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Sheet1!$A$1:$L$51</definedName>
  </definedNames>
  <calcPr calcId="145621"/>
</workbook>
</file>

<file path=xl/calcChain.xml><?xml version="1.0" encoding="utf-8"?>
<calcChain xmlns="http://schemas.openxmlformats.org/spreadsheetml/2006/main">
  <c r="L40" i="1" l="1"/>
  <c r="L37" i="1"/>
  <c r="L34" i="1"/>
  <c r="L31" i="1"/>
  <c r="L28" i="1"/>
  <c r="L25" i="1"/>
  <c r="L22" i="1"/>
  <c r="L19" i="1"/>
  <c r="L16" i="1"/>
  <c r="L13" i="1"/>
  <c r="L10" i="1"/>
  <c r="H43" i="1"/>
  <c r="L43" i="1" s="1"/>
  <c r="H42" i="1"/>
  <c r="L42" i="1" s="1"/>
  <c r="H40" i="1"/>
  <c r="H39" i="1"/>
  <c r="L39" i="1" s="1"/>
  <c r="H37" i="1"/>
  <c r="H36" i="1"/>
  <c r="L36" i="1" s="1"/>
  <c r="H34" i="1"/>
  <c r="H33" i="1"/>
  <c r="L33" i="1" s="1"/>
  <c r="H31" i="1"/>
  <c r="H30" i="1"/>
  <c r="L30" i="1" s="1"/>
  <c r="H28" i="1"/>
  <c r="H27" i="1"/>
  <c r="L27" i="1" s="1"/>
  <c r="H25" i="1"/>
  <c r="H24" i="1"/>
  <c r="L24" i="1" s="1"/>
  <c r="H22" i="1"/>
  <c r="H21" i="1"/>
  <c r="L21" i="1" s="1"/>
  <c r="H19" i="1"/>
  <c r="H18" i="1"/>
  <c r="L18" i="1" s="1"/>
  <c r="H16" i="1"/>
  <c r="H15" i="1"/>
  <c r="L15" i="1" s="1"/>
  <c r="H13" i="1"/>
  <c r="H12" i="1"/>
  <c r="L12" i="1" s="1"/>
  <c r="H10" i="1"/>
  <c r="H9" i="1"/>
  <c r="L9" i="1" s="1"/>
  <c r="L44" i="1" l="1"/>
  <c r="K44" i="1"/>
  <c r="J44" i="1"/>
  <c r="I44" i="1"/>
  <c r="H44" i="1"/>
  <c r="G44" i="1"/>
  <c r="F44" i="1"/>
  <c r="E44" i="1"/>
  <c r="D44" i="1"/>
  <c r="C44" i="1"/>
  <c r="L41" i="1"/>
  <c r="K41" i="1"/>
  <c r="J41" i="1"/>
  <c r="I41" i="1"/>
  <c r="H41" i="1"/>
  <c r="G41" i="1"/>
  <c r="F41" i="1"/>
  <c r="E41" i="1"/>
  <c r="D41" i="1"/>
  <c r="C41" i="1"/>
  <c r="L38" i="1"/>
  <c r="K38" i="1"/>
  <c r="J38" i="1"/>
  <c r="I38" i="1"/>
  <c r="H38" i="1"/>
  <c r="G38" i="1"/>
  <c r="F38" i="1"/>
  <c r="E38" i="1"/>
  <c r="D38" i="1"/>
  <c r="C38" i="1"/>
  <c r="L35" i="1"/>
  <c r="K35" i="1"/>
  <c r="J35" i="1"/>
  <c r="I35" i="1"/>
  <c r="H35" i="1"/>
  <c r="G35" i="1"/>
  <c r="F35" i="1"/>
  <c r="E35" i="1"/>
  <c r="D35" i="1"/>
  <c r="C35" i="1"/>
  <c r="L32" i="1"/>
  <c r="K32" i="1"/>
  <c r="J32" i="1"/>
  <c r="I32" i="1"/>
  <c r="H32" i="1"/>
  <c r="G32" i="1"/>
  <c r="F32" i="1"/>
  <c r="E32" i="1"/>
  <c r="D32" i="1"/>
  <c r="C32" i="1"/>
  <c r="L29" i="1"/>
  <c r="K29" i="1"/>
  <c r="J29" i="1"/>
  <c r="I29" i="1"/>
  <c r="H29" i="1"/>
  <c r="G29" i="1"/>
  <c r="F29" i="1"/>
  <c r="E29" i="1"/>
  <c r="D29" i="1"/>
  <c r="C29" i="1"/>
  <c r="L26" i="1"/>
  <c r="K26" i="1"/>
  <c r="J26" i="1"/>
  <c r="I26" i="1"/>
  <c r="H26" i="1"/>
  <c r="G26" i="1"/>
  <c r="F26" i="1"/>
  <c r="E26" i="1"/>
  <c r="D26" i="1"/>
  <c r="C26" i="1"/>
  <c r="L23" i="1"/>
  <c r="K23" i="1"/>
  <c r="J23" i="1"/>
  <c r="I23" i="1"/>
  <c r="H23" i="1"/>
  <c r="G23" i="1"/>
  <c r="F23" i="1"/>
  <c r="E23" i="1"/>
  <c r="D23" i="1"/>
  <c r="C23" i="1"/>
  <c r="L20" i="1"/>
  <c r="K20" i="1"/>
  <c r="J20" i="1"/>
  <c r="I20" i="1"/>
  <c r="H20" i="1"/>
  <c r="G20" i="1"/>
  <c r="F20" i="1"/>
  <c r="E20" i="1"/>
  <c r="D20" i="1"/>
  <c r="C20" i="1"/>
  <c r="L17" i="1"/>
  <c r="K17" i="1"/>
  <c r="J17" i="1"/>
  <c r="I17" i="1"/>
  <c r="H17" i="1"/>
  <c r="G17" i="1"/>
  <c r="F17" i="1"/>
  <c r="E17" i="1"/>
  <c r="D17" i="1"/>
  <c r="C17" i="1"/>
  <c r="L14" i="1"/>
  <c r="K14" i="1"/>
  <c r="J14" i="1"/>
  <c r="I14" i="1"/>
  <c r="H14" i="1"/>
  <c r="G14" i="1"/>
  <c r="F14" i="1"/>
  <c r="E14" i="1"/>
  <c r="D14" i="1"/>
  <c r="C14" i="1"/>
  <c r="L11" i="1"/>
  <c r="K11" i="1"/>
  <c r="K45" i="1" s="1"/>
  <c r="K47" i="1" s="1"/>
  <c r="J11" i="1"/>
  <c r="J45" i="1" s="1"/>
  <c r="J47" i="1" s="1"/>
  <c r="I11" i="1"/>
  <c r="I45" i="1" s="1"/>
  <c r="I47" i="1" s="1"/>
  <c r="H11" i="1"/>
  <c r="H45" i="1" s="1"/>
  <c r="H47" i="1" s="1"/>
  <c r="G11" i="1"/>
  <c r="F11" i="1"/>
  <c r="F45" i="1" s="1"/>
  <c r="F47" i="1" s="1"/>
  <c r="E11" i="1"/>
  <c r="D11" i="1"/>
  <c r="C11" i="1"/>
  <c r="D45" i="1"/>
  <c r="D47" i="1" s="1"/>
  <c r="E45" i="1"/>
  <c r="E47" i="1" s="1"/>
  <c r="G45" i="1" l="1"/>
  <c r="G47" i="1" s="1"/>
  <c r="C45" i="1"/>
  <c r="C47" i="1" s="1"/>
  <c r="L45" i="1"/>
  <c r="L47" i="1" s="1"/>
</calcChain>
</file>

<file path=xl/sharedStrings.xml><?xml version="1.0" encoding="utf-8"?>
<sst xmlns="http://schemas.openxmlformats.org/spreadsheetml/2006/main" count="81" uniqueCount="42">
  <si>
    <t>Month</t>
  </si>
  <si>
    <t>Basic Pay</t>
  </si>
  <si>
    <t>Gross</t>
  </si>
  <si>
    <t>GPF</t>
  </si>
  <si>
    <t>PT</t>
  </si>
  <si>
    <t>Other</t>
  </si>
  <si>
    <t>NET</t>
  </si>
  <si>
    <t>MA</t>
  </si>
  <si>
    <t>HRA</t>
  </si>
  <si>
    <t>DA</t>
  </si>
  <si>
    <t>DP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</si>
  <si>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</si>
  <si>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</si>
  <si>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</si>
  <si>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</si>
  <si>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</si>
  <si>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</si>
  <si>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</si>
  <si>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</si>
  <si>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</si>
  <si>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</si>
  <si>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</si>
  <si>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</si>
  <si>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TOTAL</t>
  </si>
  <si>
    <t>Admissible</t>
  </si>
  <si>
    <t>Drawn</t>
  </si>
  <si>
    <t>Due</t>
  </si>
  <si>
    <t xml:space="preserve"> </t>
  </si>
  <si>
    <t>Name of the Employee:</t>
  </si>
  <si>
    <t>G.Total</t>
  </si>
  <si>
    <t>ANNEXURE</t>
  </si>
  <si>
    <t>Varified and Found Correct</t>
  </si>
  <si>
    <t>********</t>
  </si>
  <si>
    <t>Name of the School:</t>
  </si>
  <si>
    <t>Bal. b/f</t>
  </si>
  <si>
    <t xml:space="preserve">        Signature of the Secretary/Administrator/D.D.O</t>
  </si>
  <si>
    <t>Arrear for the period from</t>
  </si>
  <si>
    <t>to</t>
  </si>
  <si>
    <t>in terms of order</t>
  </si>
  <si>
    <t>Scale admissible:</t>
  </si>
  <si>
    <t>w.e.f:</t>
  </si>
  <si>
    <t>No.: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</si>
</sst>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2" xfId="0" applyBorder="1" applyAlignment="1"/>
    <xf numFmtId="0" fontId="0" fillId="0" borderId="0" xfId="0" applyProtection="1"/>
    <xf numFmtId="0" fontId="0" fillId="2" borderId="1" xfId="0" applyFill="1" applyBorder="1" applyProtection="1"/>
    <xf numFmtId="0" fontId="0" fillId="2" borderId="1" xfId="0" applyFill="1" applyBorder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selection sqref="A1:L1"/>
    </sheetView>
  </sheetViews>
  <sheetFormatPr defaultRowHeight="15" x14ac:dyDescent="0.25"/>
  <cols>
    <col min="1" max="1" width="7.7109375" customWidth="1"/>
    <col min="2" max="2" width="10.5703125" customWidth="1"/>
    <col min="4" max="4" width="6" customWidth="1"/>
    <col min="5" max="5" width="7.28515625" customWidth="1"/>
    <col min="6" max="6" width="7.140625" customWidth="1"/>
    <col min="7" max="7" width="5.42578125" customWidth="1"/>
    <col min="8" max="8" width="7.7109375" customWidth="1"/>
    <col min="9" max="9" width="7" customWidth="1"/>
    <col min="10" max="10" width="5.140625" customWidth="1"/>
    <col min="11" max="11" width="6.42578125" customWidth="1"/>
    <col min="12" max="12" width="7.140625" customWidth="1"/>
  </cols>
  <sheetData>
    <row r="1" spans="1:16" x14ac:dyDescent="0.2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6" x14ac:dyDescent="0.25">
      <c r="A3" s="13" t="s">
        <v>33</v>
      </c>
      <c r="B3" s="13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6" x14ac:dyDescent="0.25">
      <c r="A4" s="13" t="s">
        <v>28</v>
      </c>
      <c r="B4" s="13"/>
      <c r="C4" s="13"/>
      <c r="D4" s="17"/>
      <c r="E4" s="17"/>
      <c r="F4" s="17"/>
      <c r="G4" s="17"/>
      <c r="H4" s="17"/>
      <c r="I4" s="17"/>
      <c r="J4" s="17"/>
      <c r="K4" s="17"/>
      <c r="L4" s="17"/>
      <c r="M4" t="s">
        <v>27</v>
      </c>
    </row>
    <row r="5" spans="1:16" x14ac:dyDescent="0.25">
      <c r="A5" s="13" t="s">
        <v>36</v>
      </c>
      <c r="B5" s="13"/>
      <c r="C5" s="13"/>
      <c r="D5" s="17"/>
      <c r="E5" s="17"/>
      <c r="F5" s="14" t="s">
        <v>37</v>
      </c>
      <c r="G5" s="17"/>
      <c r="H5" s="17"/>
      <c r="I5" s="16" t="s">
        <v>38</v>
      </c>
      <c r="J5" s="16"/>
      <c r="K5" s="16"/>
      <c r="L5" s="13"/>
    </row>
    <row r="6" spans="1:16" x14ac:dyDescent="0.25">
      <c r="A6" s="13" t="s">
        <v>41</v>
      </c>
      <c r="B6" s="17"/>
      <c r="C6" s="17"/>
      <c r="D6" s="13"/>
      <c r="E6" s="13"/>
      <c r="F6" s="15" t="s">
        <v>39</v>
      </c>
      <c r="G6" s="17"/>
      <c r="H6" s="17"/>
      <c r="I6" s="17"/>
      <c r="J6" s="13" t="s">
        <v>40</v>
      </c>
      <c r="K6" s="17"/>
      <c r="L6" s="17"/>
    </row>
    <row r="7" spans="1:16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6" x14ac:dyDescent="0.25">
      <c r="A8" s="2" t="s">
        <v>0</v>
      </c>
      <c r="B8" s="2" t="s">
        <v>32</v>
      </c>
      <c r="C8" s="2" t="s">
        <v>1</v>
      </c>
      <c r="D8" s="2" t="s">
        <v>10</v>
      </c>
      <c r="E8" s="2" t="s">
        <v>9</v>
      </c>
      <c r="F8" s="2" t="s">
        <v>8</v>
      </c>
      <c r="G8" s="2" t="s">
        <v>7</v>
      </c>
      <c r="H8" s="2" t="s">
        <v>2</v>
      </c>
      <c r="I8" s="2" t="s">
        <v>3</v>
      </c>
      <c r="J8" s="2" t="s">
        <v>4</v>
      </c>
      <c r="K8" s="2" t="s">
        <v>5</v>
      </c>
      <c r="L8" s="2" t="s">
        <v>6</v>
      </c>
      <c r="M8" s="6"/>
      <c r="P8" t="s">
        <v>27</v>
      </c>
    </row>
    <row r="9" spans="1:16" x14ac:dyDescent="0.25">
      <c r="A9" s="18" t="s">
        <v>11</v>
      </c>
      <c r="B9" s="2" t="s">
        <v>24</v>
      </c>
      <c r="C9" s="11"/>
      <c r="D9" s="11"/>
      <c r="E9" s="11"/>
      <c r="F9" s="11"/>
      <c r="G9" s="11"/>
      <c r="H9" s="3">
        <f>C9+D9+E9+F9+G9</f>
        <v>0</v>
      </c>
      <c r="I9" s="11"/>
      <c r="J9" s="11"/>
      <c r="K9" s="11"/>
      <c r="L9" s="3">
        <f>H9-I9-J9-K9</f>
        <v>0</v>
      </c>
      <c r="M9" s="6"/>
    </row>
    <row r="10" spans="1:16" x14ac:dyDescent="0.25">
      <c r="A10" s="18"/>
      <c r="B10" s="2" t="s">
        <v>25</v>
      </c>
      <c r="C10" s="11"/>
      <c r="D10" s="11"/>
      <c r="E10" s="11"/>
      <c r="F10" s="11"/>
      <c r="G10" s="11"/>
      <c r="H10" s="3">
        <f>C10+D10+E10+F10+G10</f>
        <v>0</v>
      </c>
      <c r="I10" s="11"/>
      <c r="J10" s="11"/>
      <c r="K10" s="11"/>
      <c r="L10" s="3">
        <f>H10-I10-J10-K10</f>
        <v>0</v>
      </c>
      <c r="M10" s="6"/>
    </row>
    <row r="11" spans="1:16" x14ac:dyDescent="0.25">
      <c r="A11" s="18"/>
      <c r="B11" s="2" t="s">
        <v>26</v>
      </c>
      <c r="C11" s="3">
        <f t="shared" ref="C11:L11" si="0">C9-C10</f>
        <v>0</v>
      </c>
      <c r="D11" s="3">
        <f t="shared" si="0"/>
        <v>0</v>
      </c>
      <c r="E11" s="3">
        <f t="shared" si="0"/>
        <v>0</v>
      </c>
      <c r="F11" s="3">
        <f t="shared" si="0"/>
        <v>0</v>
      </c>
      <c r="G11" s="3">
        <f t="shared" si="0"/>
        <v>0</v>
      </c>
      <c r="H11" s="3">
        <f t="shared" si="0"/>
        <v>0</v>
      </c>
      <c r="I11" s="3">
        <f t="shared" si="0"/>
        <v>0</v>
      </c>
      <c r="J11" s="3">
        <f t="shared" si="0"/>
        <v>0</v>
      </c>
      <c r="K11" s="3">
        <f t="shared" si="0"/>
        <v>0</v>
      </c>
      <c r="L11" s="3">
        <f t="shared" si="0"/>
        <v>0</v>
      </c>
      <c r="M11" s="6"/>
      <c r="N11" s="10" t="s">
        <v>27</v>
      </c>
    </row>
    <row r="12" spans="1:16" x14ac:dyDescent="0.25">
      <c r="A12" s="18" t="s">
        <v>12</v>
      </c>
      <c r="B12" s="2" t="s">
        <v>24</v>
      </c>
      <c r="C12" s="11"/>
      <c r="D12" s="11"/>
      <c r="E12" s="11"/>
      <c r="F12" s="11"/>
      <c r="G12" s="11"/>
      <c r="H12" s="3">
        <f>C12+D12+E12+F12+G12</f>
        <v>0</v>
      </c>
      <c r="I12" s="11"/>
      <c r="J12" s="11"/>
      <c r="K12" s="11"/>
      <c r="L12" s="3">
        <f>H12-I12-J12-K12</f>
        <v>0</v>
      </c>
      <c r="M12" s="6"/>
    </row>
    <row r="13" spans="1:16" x14ac:dyDescent="0.25">
      <c r="A13" s="18"/>
      <c r="B13" s="2" t="s">
        <v>25</v>
      </c>
      <c r="C13" s="11"/>
      <c r="D13" s="11"/>
      <c r="E13" s="11"/>
      <c r="F13" s="11"/>
      <c r="G13" s="11"/>
      <c r="H13" s="3">
        <f>C13+D13+E13+F13+G13</f>
        <v>0</v>
      </c>
      <c r="I13" s="11"/>
      <c r="J13" s="11"/>
      <c r="K13" s="11"/>
      <c r="L13" s="3">
        <f>H13-I13-J13-K13</f>
        <v>0</v>
      </c>
      <c r="M13" s="6"/>
    </row>
    <row r="14" spans="1:16" x14ac:dyDescent="0.25">
      <c r="A14" s="18"/>
      <c r="B14" s="2" t="s">
        <v>26</v>
      </c>
      <c r="C14" s="3">
        <f t="shared" ref="C14:L14" si="1">C12-C13</f>
        <v>0</v>
      </c>
      <c r="D14" s="3">
        <f t="shared" si="1"/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  <c r="M14" s="6"/>
    </row>
    <row r="15" spans="1:16" x14ac:dyDescent="0.25">
      <c r="A15" s="18" t="s">
        <v>13</v>
      </c>
      <c r="B15" s="2" t="s">
        <v>24</v>
      </c>
      <c r="C15" s="11"/>
      <c r="D15" s="11"/>
      <c r="E15" s="11"/>
      <c r="F15" s="11"/>
      <c r="G15" s="11"/>
      <c r="H15" s="3">
        <f>C15+D15+E15+F15+G15</f>
        <v>0</v>
      </c>
      <c r="I15" s="11"/>
      <c r="J15" s="11"/>
      <c r="K15" s="11"/>
      <c r="L15" s="3">
        <f>H15-I15-J15-K15</f>
        <v>0</v>
      </c>
      <c r="M15" s="6"/>
    </row>
    <row r="16" spans="1:16" x14ac:dyDescent="0.25">
      <c r="A16" s="18"/>
      <c r="B16" s="2" t="s">
        <v>25</v>
      </c>
      <c r="C16" s="11"/>
      <c r="D16" s="11"/>
      <c r="E16" s="11"/>
      <c r="F16" s="11"/>
      <c r="G16" s="11"/>
      <c r="H16" s="3">
        <f>C16+D16+E16+F16+G16</f>
        <v>0</v>
      </c>
      <c r="I16" s="11"/>
      <c r="J16" s="11"/>
      <c r="K16" s="11"/>
      <c r="L16" s="3">
        <f>H16-I16-J16-K16</f>
        <v>0</v>
      </c>
      <c r="M16" s="6"/>
    </row>
    <row r="17" spans="1:17" x14ac:dyDescent="0.25">
      <c r="A17" s="18"/>
      <c r="B17" s="2" t="s">
        <v>26</v>
      </c>
      <c r="C17" s="3">
        <f t="shared" ref="C17:L17" si="2">C15-C16</f>
        <v>0</v>
      </c>
      <c r="D17" s="3">
        <f t="shared" si="2"/>
        <v>0</v>
      </c>
      <c r="E17" s="3">
        <f t="shared" si="2"/>
        <v>0</v>
      </c>
      <c r="F17" s="3">
        <f t="shared" si="2"/>
        <v>0</v>
      </c>
      <c r="G17" s="3">
        <f t="shared" si="2"/>
        <v>0</v>
      </c>
      <c r="H17" s="3">
        <f t="shared" si="2"/>
        <v>0</v>
      </c>
      <c r="I17" s="3">
        <f t="shared" si="2"/>
        <v>0</v>
      </c>
      <c r="J17" s="3">
        <f t="shared" si="2"/>
        <v>0</v>
      </c>
      <c r="K17" s="3">
        <f t="shared" si="2"/>
        <v>0</v>
      </c>
      <c r="L17" s="3">
        <f t="shared" si="2"/>
        <v>0</v>
      </c>
      <c r="M17" s="6"/>
    </row>
    <row r="18" spans="1:17" x14ac:dyDescent="0.25">
      <c r="A18" s="18" t="s">
        <v>14</v>
      </c>
      <c r="B18" s="2" t="s">
        <v>24</v>
      </c>
      <c r="C18" s="11"/>
      <c r="D18" s="11"/>
      <c r="E18" s="11"/>
      <c r="F18" s="11"/>
      <c r="G18" s="11"/>
      <c r="H18" s="3">
        <f>C18+D18+E18+F18+G18</f>
        <v>0</v>
      </c>
      <c r="I18" s="11"/>
      <c r="J18" s="11"/>
      <c r="K18" s="11"/>
      <c r="L18" s="3">
        <f>H18-I18-J18-K18</f>
        <v>0</v>
      </c>
      <c r="M18" s="6"/>
    </row>
    <row r="19" spans="1:17" x14ac:dyDescent="0.25">
      <c r="A19" s="18"/>
      <c r="B19" s="2" t="s">
        <v>25</v>
      </c>
      <c r="C19" s="11"/>
      <c r="D19" s="11"/>
      <c r="E19" s="11"/>
      <c r="F19" s="11"/>
      <c r="G19" s="11"/>
      <c r="H19" s="3">
        <f>C19+D19+E19+F19+G19</f>
        <v>0</v>
      </c>
      <c r="I19" s="11"/>
      <c r="J19" s="11"/>
      <c r="K19" s="11"/>
      <c r="L19" s="3">
        <f>H19-I19-J19-K19</f>
        <v>0</v>
      </c>
      <c r="M19" s="6"/>
    </row>
    <row r="20" spans="1:17" x14ac:dyDescent="0.25">
      <c r="A20" s="18"/>
      <c r="B20" s="2" t="s">
        <v>26</v>
      </c>
      <c r="C20" s="3">
        <f t="shared" ref="C20:L20" si="3">C18-C19</f>
        <v>0</v>
      </c>
      <c r="D20" s="3">
        <f t="shared" si="3"/>
        <v>0</v>
      </c>
      <c r="E20" s="3">
        <f t="shared" si="3"/>
        <v>0</v>
      </c>
      <c r="F20" s="3">
        <f t="shared" si="3"/>
        <v>0</v>
      </c>
      <c r="G20" s="3">
        <f t="shared" si="3"/>
        <v>0</v>
      </c>
      <c r="H20" s="3">
        <f t="shared" si="3"/>
        <v>0</v>
      </c>
      <c r="I20" s="3">
        <f t="shared" si="3"/>
        <v>0</v>
      </c>
      <c r="J20" s="3">
        <f t="shared" si="3"/>
        <v>0</v>
      </c>
      <c r="K20" s="3">
        <f t="shared" si="3"/>
        <v>0</v>
      </c>
      <c r="L20" s="3">
        <f t="shared" si="3"/>
        <v>0</v>
      </c>
      <c r="M20" s="6"/>
      <c r="Q20" t="s">
        <v>27</v>
      </c>
    </row>
    <row r="21" spans="1:17" x14ac:dyDescent="0.25">
      <c r="A21" s="18" t="s">
        <v>15</v>
      </c>
      <c r="B21" s="2" t="s">
        <v>24</v>
      </c>
      <c r="C21" s="11"/>
      <c r="D21" s="11"/>
      <c r="E21" s="11"/>
      <c r="F21" s="11"/>
      <c r="G21" s="11"/>
      <c r="H21" s="3">
        <f>C21+D21+E21+F21+G21</f>
        <v>0</v>
      </c>
      <c r="I21" s="11"/>
      <c r="J21" s="11"/>
      <c r="K21" s="11"/>
      <c r="L21" s="3">
        <f>H21-I21-J21-K21</f>
        <v>0</v>
      </c>
      <c r="M21" s="6"/>
    </row>
    <row r="22" spans="1:17" x14ac:dyDescent="0.25">
      <c r="A22" s="18"/>
      <c r="B22" s="2" t="s">
        <v>25</v>
      </c>
      <c r="C22" s="11"/>
      <c r="D22" s="11"/>
      <c r="E22" s="11"/>
      <c r="F22" s="11"/>
      <c r="G22" s="11"/>
      <c r="H22" s="3">
        <f>C22+D22+E22+F22+G22</f>
        <v>0</v>
      </c>
      <c r="I22" s="11"/>
      <c r="J22" s="11"/>
      <c r="K22" s="11"/>
      <c r="L22" s="3">
        <f>H22-I22-J22-K22</f>
        <v>0</v>
      </c>
      <c r="M22" s="6"/>
    </row>
    <row r="23" spans="1:17" x14ac:dyDescent="0.25">
      <c r="A23" s="18"/>
      <c r="B23" s="2" t="s">
        <v>26</v>
      </c>
      <c r="C23" s="3">
        <f t="shared" ref="C23:L23" si="4">C21-C22</f>
        <v>0</v>
      </c>
      <c r="D23" s="3">
        <f t="shared" si="4"/>
        <v>0</v>
      </c>
      <c r="E23" s="3">
        <f t="shared" si="4"/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6"/>
    </row>
    <row r="24" spans="1:17" x14ac:dyDescent="0.25">
      <c r="A24" s="18" t="s">
        <v>16</v>
      </c>
      <c r="B24" s="2" t="s">
        <v>24</v>
      </c>
      <c r="C24" s="11"/>
      <c r="D24" s="11"/>
      <c r="E24" s="11"/>
      <c r="F24" s="11"/>
      <c r="G24" s="11"/>
      <c r="H24" s="3">
        <f>C24+D24+E24+F24+G24</f>
        <v>0</v>
      </c>
      <c r="I24" s="11"/>
      <c r="J24" s="11"/>
      <c r="K24" s="11"/>
      <c r="L24" s="3">
        <f>H24-I24-J24-K24</f>
        <v>0</v>
      </c>
      <c r="M24" s="6"/>
    </row>
    <row r="25" spans="1:17" x14ac:dyDescent="0.25">
      <c r="A25" s="18"/>
      <c r="B25" s="2" t="s">
        <v>25</v>
      </c>
      <c r="C25" s="11"/>
      <c r="D25" s="11"/>
      <c r="E25" s="11"/>
      <c r="F25" s="11"/>
      <c r="G25" s="11"/>
      <c r="H25" s="3">
        <f>C25+D25+E25+F25+G25</f>
        <v>0</v>
      </c>
      <c r="I25" s="11"/>
      <c r="J25" s="11"/>
      <c r="K25" s="11"/>
      <c r="L25" s="3">
        <f>H25-I25-J25-K25</f>
        <v>0</v>
      </c>
      <c r="M25" s="6"/>
    </row>
    <row r="26" spans="1:17" x14ac:dyDescent="0.25">
      <c r="A26" s="18"/>
      <c r="B26" s="2" t="s">
        <v>26</v>
      </c>
      <c r="C26" s="3">
        <f t="shared" ref="C26:L26" si="5">C24-C25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  <c r="J26" s="3">
        <f t="shared" si="5"/>
        <v>0</v>
      </c>
      <c r="K26" s="3">
        <f t="shared" si="5"/>
        <v>0</v>
      </c>
      <c r="L26" s="3">
        <f t="shared" si="5"/>
        <v>0</v>
      </c>
      <c r="M26" s="6"/>
    </row>
    <row r="27" spans="1:17" x14ac:dyDescent="0.25">
      <c r="A27" s="18" t="s">
        <v>17</v>
      </c>
      <c r="B27" s="2" t="s">
        <v>24</v>
      </c>
      <c r="C27" s="11"/>
      <c r="D27" s="11"/>
      <c r="E27" s="11"/>
      <c r="F27" s="11"/>
      <c r="G27" s="11"/>
      <c r="H27" s="3">
        <f>C27+D27+E27+F27+G27</f>
        <v>0</v>
      </c>
      <c r="I27" s="11"/>
      <c r="J27" s="11"/>
      <c r="K27" s="11"/>
      <c r="L27" s="3">
        <f>H27-I27-J27-K27</f>
        <v>0</v>
      </c>
      <c r="M27" s="6"/>
    </row>
    <row r="28" spans="1:17" x14ac:dyDescent="0.25">
      <c r="A28" s="18"/>
      <c r="B28" s="2" t="s">
        <v>25</v>
      </c>
      <c r="C28" s="11"/>
      <c r="D28" s="11"/>
      <c r="E28" s="11"/>
      <c r="F28" s="11"/>
      <c r="G28" s="11"/>
      <c r="H28" s="3">
        <f>C28+D28+E28+F28+G28</f>
        <v>0</v>
      </c>
      <c r="I28" s="11"/>
      <c r="J28" s="11"/>
      <c r="K28" s="11"/>
      <c r="L28" s="3">
        <f>H28-I28-J28-K28</f>
        <v>0</v>
      </c>
      <c r="M28" s="6"/>
    </row>
    <row r="29" spans="1:17" x14ac:dyDescent="0.25">
      <c r="A29" s="18"/>
      <c r="B29" s="2" t="s">
        <v>26</v>
      </c>
      <c r="C29" s="3">
        <f t="shared" ref="C29:L29" si="6">C27-C28</f>
        <v>0</v>
      </c>
      <c r="D29" s="3">
        <f t="shared" si="6"/>
        <v>0</v>
      </c>
      <c r="E29" s="3">
        <f t="shared" si="6"/>
        <v>0</v>
      </c>
      <c r="F29" s="3">
        <f t="shared" si="6"/>
        <v>0</v>
      </c>
      <c r="G29" s="3">
        <f t="shared" si="6"/>
        <v>0</v>
      </c>
      <c r="H29" s="3">
        <f t="shared" si="6"/>
        <v>0</v>
      </c>
      <c r="I29" s="3">
        <f t="shared" si="6"/>
        <v>0</v>
      </c>
      <c r="J29" s="3">
        <f t="shared" si="6"/>
        <v>0</v>
      </c>
      <c r="K29" s="3">
        <f t="shared" si="6"/>
        <v>0</v>
      </c>
      <c r="L29" s="3">
        <f t="shared" si="6"/>
        <v>0</v>
      </c>
      <c r="M29" s="6"/>
    </row>
    <row r="30" spans="1:17" x14ac:dyDescent="0.25">
      <c r="A30" s="18" t="s">
        <v>18</v>
      </c>
      <c r="B30" s="2" t="s">
        <v>24</v>
      </c>
      <c r="C30" s="11"/>
      <c r="D30" s="11"/>
      <c r="E30" s="11"/>
      <c r="F30" s="11"/>
      <c r="G30" s="11"/>
      <c r="H30" s="3">
        <f>C30+D30+E30+F30+G30</f>
        <v>0</v>
      </c>
      <c r="I30" s="11"/>
      <c r="J30" s="11"/>
      <c r="K30" s="11"/>
      <c r="L30" s="3">
        <f>H30-I30-J30-K30</f>
        <v>0</v>
      </c>
      <c r="M30" s="6"/>
    </row>
    <row r="31" spans="1:17" x14ac:dyDescent="0.25">
      <c r="A31" s="18"/>
      <c r="B31" s="2" t="s">
        <v>25</v>
      </c>
      <c r="C31" s="11"/>
      <c r="D31" s="11"/>
      <c r="E31" s="11"/>
      <c r="F31" s="11"/>
      <c r="G31" s="11"/>
      <c r="H31" s="3">
        <f>C31+D31+E31+F31+G31</f>
        <v>0</v>
      </c>
      <c r="I31" s="11"/>
      <c r="J31" s="11"/>
      <c r="K31" s="11"/>
      <c r="L31" s="3">
        <f>H31-I31-J31-K31</f>
        <v>0</v>
      </c>
      <c r="M31" s="6"/>
    </row>
    <row r="32" spans="1:17" x14ac:dyDescent="0.25">
      <c r="A32" s="18"/>
      <c r="B32" s="2" t="s">
        <v>26</v>
      </c>
      <c r="C32" s="3">
        <f t="shared" ref="C32:L32" si="7">C30-C31</f>
        <v>0</v>
      </c>
      <c r="D32" s="3">
        <f t="shared" si="7"/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0</v>
      </c>
      <c r="J32" s="3">
        <f t="shared" si="7"/>
        <v>0</v>
      </c>
      <c r="K32" s="3">
        <f t="shared" si="7"/>
        <v>0</v>
      </c>
      <c r="L32" s="3">
        <f t="shared" si="7"/>
        <v>0</v>
      </c>
      <c r="M32" s="6"/>
    </row>
    <row r="33" spans="1:15" x14ac:dyDescent="0.25">
      <c r="A33" s="18" t="s">
        <v>19</v>
      </c>
      <c r="B33" s="2" t="s">
        <v>24</v>
      </c>
      <c r="C33" s="11"/>
      <c r="D33" s="11"/>
      <c r="E33" s="11"/>
      <c r="F33" s="11"/>
      <c r="G33" s="11"/>
      <c r="H33" s="3">
        <f>C33+D33+E33+F33+G33</f>
        <v>0</v>
      </c>
      <c r="I33" s="11"/>
      <c r="J33" s="11"/>
      <c r="K33" s="11"/>
      <c r="L33" s="3">
        <f>H33-I33-J33-K33</f>
        <v>0</v>
      </c>
      <c r="M33" s="6"/>
    </row>
    <row r="34" spans="1:15" x14ac:dyDescent="0.25">
      <c r="A34" s="18"/>
      <c r="B34" s="2" t="s">
        <v>25</v>
      </c>
      <c r="C34" s="11"/>
      <c r="D34" s="11"/>
      <c r="E34" s="11"/>
      <c r="F34" s="11"/>
      <c r="G34" s="11"/>
      <c r="H34" s="3">
        <f>C34+D34+E34+F34+G34</f>
        <v>0</v>
      </c>
      <c r="I34" s="11"/>
      <c r="J34" s="11"/>
      <c r="K34" s="11"/>
      <c r="L34" s="3">
        <f>H34-I34-J34-K34</f>
        <v>0</v>
      </c>
      <c r="M34" s="6"/>
    </row>
    <row r="35" spans="1:15" x14ac:dyDescent="0.25">
      <c r="A35" s="18"/>
      <c r="B35" s="2" t="s">
        <v>26</v>
      </c>
      <c r="C35" s="3">
        <f t="shared" ref="C35:L35" si="8">C33-C34</f>
        <v>0</v>
      </c>
      <c r="D35" s="3">
        <f t="shared" si="8"/>
        <v>0</v>
      </c>
      <c r="E35" s="3">
        <f t="shared" si="8"/>
        <v>0</v>
      </c>
      <c r="F35" s="3">
        <f t="shared" si="8"/>
        <v>0</v>
      </c>
      <c r="G35" s="3">
        <f t="shared" si="8"/>
        <v>0</v>
      </c>
      <c r="H35" s="3">
        <f t="shared" si="8"/>
        <v>0</v>
      </c>
      <c r="I35" s="3">
        <f t="shared" si="8"/>
        <v>0</v>
      </c>
      <c r="J35" s="3">
        <f t="shared" si="8"/>
        <v>0</v>
      </c>
      <c r="K35" s="3">
        <f t="shared" si="8"/>
        <v>0</v>
      </c>
      <c r="L35" s="3">
        <f t="shared" si="8"/>
        <v>0</v>
      </c>
      <c r="M35" s="6"/>
    </row>
    <row r="36" spans="1:15" x14ac:dyDescent="0.25">
      <c r="A36" s="18" t="s">
        <v>20</v>
      </c>
      <c r="B36" s="2" t="s">
        <v>24</v>
      </c>
      <c r="C36" s="12"/>
      <c r="D36" s="12"/>
      <c r="E36" s="12"/>
      <c r="F36" s="12"/>
      <c r="G36" s="3"/>
      <c r="H36" s="3">
        <f>C36+D36+E36+F36+G36</f>
        <v>0</v>
      </c>
      <c r="I36" s="12"/>
      <c r="J36" s="12"/>
      <c r="K36" s="12"/>
      <c r="L36" s="3">
        <f>H36-I36-J36-K36</f>
        <v>0</v>
      </c>
      <c r="M36" s="6"/>
    </row>
    <row r="37" spans="1:15" x14ac:dyDescent="0.25">
      <c r="A37" s="18"/>
      <c r="B37" s="2" t="s">
        <v>25</v>
      </c>
      <c r="C37" s="12"/>
      <c r="D37" s="12"/>
      <c r="E37" s="12"/>
      <c r="F37" s="12"/>
      <c r="G37" s="3"/>
      <c r="H37" s="3">
        <f>C37+D37+E37+F37+G37</f>
        <v>0</v>
      </c>
      <c r="I37" s="12"/>
      <c r="J37" s="12"/>
      <c r="K37" s="12"/>
      <c r="L37" s="3">
        <f>H37-I37-J37-K37</f>
        <v>0</v>
      </c>
      <c r="M37" s="6"/>
    </row>
    <row r="38" spans="1:15" x14ac:dyDescent="0.25">
      <c r="A38" s="18"/>
      <c r="B38" s="2" t="s">
        <v>26</v>
      </c>
      <c r="C38" s="3">
        <f t="shared" ref="C38:L38" si="9">C36-C37</f>
        <v>0</v>
      </c>
      <c r="D38" s="3">
        <f t="shared" si="9"/>
        <v>0</v>
      </c>
      <c r="E38" s="3">
        <f t="shared" si="9"/>
        <v>0</v>
      </c>
      <c r="F38" s="3">
        <f t="shared" si="9"/>
        <v>0</v>
      </c>
      <c r="G38" s="3">
        <f t="shared" si="9"/>
        <v>0</v>
      </c>
      <c r="H38" s="3">
        <f t="shared" si="9"/>
        <v>0</v>
      </c>
      <c r="I38" s="3">
        <f t="shared" si="9"/>
        <v>0</v>
      </c>
      <c r="J38" s="3">
        <f t="shared" si="9"/>
        <v>0</v>
      </c>
      <c r="K38" s="3">
        <f t="shared" si="9"/>
        <v>0</v>
      </c>
      <c r="L38" s="3">
        <f t="shared" si="9"/>
        <v>0</v>
      </c>
      <c r="M38" s="6"/>
    </row>
    <row r="39" spans="1:15" x14ac:dyDescent="0.25">
      <c r="A39" s="18" t="s">
        <v>21</v>
      </c>
      <c r="B39" s="2" t="s">
        <v>24</v>
      </c>
      <c r="C39" s="12"/>
      <c r="D39" s="12"/>
      <c r="E39" s="12"/>
      <c r="F39" s="12"/>
      <c r="G39" s="12"/>
      <c r="H39" s="3">
        <f>C39+D39+E39+F39+G39</f>
        <v>0</v>
      </c>
      <c r="I39" s="12"/>
      <c r="J39" s="12"/>
      <c r="K39" s="12"/>
      <c r="L39" s="3">
        <f>H39-I39-J39-K39</f>
        <v>0</v>
      </c>
      <c r="M39" s="6"/>
    </row>
    <row r="40" spans="1:15" x14ac:dyDescent="0.25">
      <c r="A40" s="18"/>
      <c r="B40" s="2" t="s">
        <v>25</v>
      </c>
      <c r="C40" s="12"/>
      <c r="D40" s="12"/>
      <c r="E40" s="12"/>
      <c r="F40" s="12"/>
      <c r="G40" s="12"/>
      <c r="H40" s="3">
        <f>C40+D40+E40+F40+G40</f>
        <v>0</v>
      </c>
      <c r="I40" s="12"/>
      <c r="J40" s="12"/>
      <c r="K40" s="12"/>
      <c r="L40" s="3">
        <f>H40-I40-J40-K40</f>
        <v>0</v>
      </c>
      <c r="M40" s="6"/>
    </row>
    <row r="41" spans="1:15" x14ac:dyDescent="0.25">
      <c r="A41" s="18"/>
      <c r="B41" s="2" t="s">
        <v>26</v>
      </c>
      <c r="C41" s="3">
        <f t="shared" ref="C41:L41" si="10">C39-C40</f>
        <v>0</v>
      </c>
      <c r="D41" s="3">
        <f t="shared" si="10"/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6"/>
    </row>
    <row r="42" spans="1:15" x14ac:dyDescent="0.25">
      <c r="A42" s="18" t="s">
        <v>22</v>
      </c>
      <c r="B42" s="2" t="s">
        <v>24</v>
      </c>
      <c r="C42" s="12"/>
      <c r="D42" s="12"/>
      <c r="E42" s="12"/>
      <c r="F42" s="12"/>
      <c r="G42" s="12"/>
      <c r="H42" s="3">
        <f>C42+D42+E42+F42+G42</f>
        <v>0</v>
      </c>
      <c r="I42" s="12"/>
      <c r="J42" s="12"/>
      <c r="K42" s="12"/>
      <c r="L42" s="3">
        <f>H42-I42-J42-K42</f>
        <v>0</v>
      </c>
      <c r="M42" s="6"/>
      <c r="O42" t="s">
        <v>27</v>
      </c>
    </row>
    <row r="43" spans="1:15" x14ac:dyDescent="0.25">
      <c r="A43" s="18"/>
      <c r="B43" s="2" t="s">
        <v>25</v>
      </c>
      <c r="C43" s="12"/>
      <c r="D43" s="12"/>
      <c r="E43" s="12"/>
      <c r="F43" s="12"/>
      <c r="G43" s="12"/>
      <c r="H43" s="3">
        <f>C43+D43+E43+F43+G43</f>
        <v>0</v>
      </c>
      <c r="I43" s="12"/>
      <c r="J43" s="12"/>
      <c r="K43" s="12"/>
      <c r="L43" s="3">
        <f>H43-I43-J43-K43</f>
        <v>0</v>
      </c>
      <c r="M43" s="6"/>
    </row>
    <row r="44" spans="1:15" x14ac:dyDescent="0.25">
      <c r="A44" s="18"/>
      <c r="B44" s="2" t="s">
        <v>26</v>
      </c>
      <c r="C44" s="3">
        <f t="shared" ref="C44:L44" si="11">C42-C43</f>
        <v>0</v>
      </c>
      <c r="D44" s="3">
        <f t="shared" si="11"/>
        <v>0</v>
      </c>
      <c r="E44" s="3">
        <f t="shared" si="11"/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6"/>
      <c r="N44" t="s">
        <v>27</v>
      </c>
      <c r="O44" t="s">
        <v>27</v>
      </c>
    </row>
    <row r="45" spans="1:15" x14ac:dyDescent="0.25">
      <c r="A45" s="4" t="s">
        <v>23</v>
      </c>
      <c r="B45" s="2"/>
      <c r="C45" s="3">
        <f t="shared" ref="C45:L45" si="12">(C11+C14+C17+C20+C23+C26+C29+C32+C35+C38+C41+C44)</f>
        <v>0</v>
      </c>
      <c r="D45" s="3">
        <f t="shared" si="12"/>
        <v>0</v>
      </c>
      <c r="E45" s="3">
        <f t="shared" si="12"/>
        <v>0</v>
      </c>
      <c r="F45" s="3">
        <f t="shared" si="12"/>
        <v>0</v>
      </c>
      <c r="G45" s="3">
        <f t="shared" si="12"/>
        <v>0</v>
      </c>
      <c r="H45" s="3">
        <f t="shared" si="12"/>
        <v>0</v>
      </c>
      <c r="I45" s="3">
        <f t="shared" si="12"/>
        <v>0</v>
      </c>
      <c r="J45" s="3">
        <f t="shared" si="12"/>
        <v>0</v>
      </c>
      <c r="K45" s="3">
        <f t="shared" si="12"/>
        <v>0</v>
      </c>
      <c r="L45" s="3">
        <f t="shared" si="12"/>
        <v>0</v>
      </c>
      <c r="M45" s="6"/>
    </row>
    <row r="46" spans="1:15" x14ac:dyDescent="0.25">
      <c r="A46" s="4" t="s">
        <v>34</v>
      </c>
      <c r="B46" s="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6"/>
    </row>
    <row r="47" spans="1:15" x14ac:dyDescent="0.25">
      <c r="A47" s="5"/>
      <c r="B47" s="2" t="s">
        <v>29</v>
      </c>
      <c r="C47" s="3">
        <f t="shared" ref="C47:L47" si="13">C45+C46</f>
        <v>0</v>
      </c>
      <c r="D47" s="3">
        <f t="shared" si="13"/>
        <v>0</v>
      </c>
      <c r="E47" s="3">
        <f t="shared" si="13"/>
        <v>0</v>
      </c>
      <c r="F47" s="3">
        <f t="shared" si="13"/>
        <v>0</v>
      </c>
      <c r="G47" s="3">
        <f t="shared" si="13"/>
        <v>0</v>
      </c>
      <c r="H47" s="3">
        <f t="shared" si="13"/>
        <v>0</v>
      </c>
      <c r="I47" s="3">
        <f t="shared" si="13"/>
        <v>0</v>
      </c>
      <c r="J47" s="3">
        <f t="shared" si="13"/>
        <v>0</v>
      </c>
      <c r="K47" s="3">
        <f t="shared" si="13"/>
        <v>0</v>
      </c>
      <c r="L47" s="3">
        <f t="shared" si="13"/>
        <v>0</v>
      </c>
      <c r="M47" s="6"/>
    </row>
    <row r="48" spans="1:15" x14ac:dyDescent="0.25">
      <c r="A48" s="7"/>
      <c r="B48" s="6"/>
      <c r="C48" s="6"/>
      <c r="D48" s="6"/>
      <c r="E48" s="6"/>
      <c r="F48" s="6"/>
      <c r="G48" s="6"/>
      <c r="H48" s="6" t="s">
        <v>31</v>
      </c>
      <c r="I48" s="6"/>
      <c r="J48" s="6"/>
      <c r="K48" s="6"/>
      <c r="L48" s="6"/>
      <c r="M48" s="6"/>
    </row>
    <row r="49" spans="1:13" x14ac:dyDescent="0.25">
      <c r="A49" s="7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7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7"/>
      <c r="B51" s="6"/>
      <c r="C51" s="6"/>
      <c r="D51" s="6"/>
      <c r="E51" s="6"/>
      <c r="F51" s="6" t="s">
        <v>35</v>
      </c>
      <c r="G51" s="6"/>
      <c r="H51" s="6"/>
      <c r="I51" s="6"/>
      <c r="J51" s="6"/>
      <c r="K51" s="6"/>
      <c r="L51" s="6"/>
      <c r="M51" s="6"/>
    </row>
    <row r="52" spans="1:13" x14ac:dyDescent="0.25">
      <c r="A52" s="1"/>
    </row>
    <row r="53" spans="1:13" x14ac:dyDescent="0.25">
      <c r="A53" s="1"/>
    </row>
  </sheetData>
  <sheetProtection selectLockedCells="1"/>
  <mergeCells count="21">
    <mergeCell ref="A1:L1"/>
    <mergeCell ref="A21:A23"/>
    <mergeCell ref="A9:A11"/>
    <mergeCell ref="A12:A14"/>
    <mergeCell ref="A15:A17"/>
    <mergeCell ref="A18:A20"/>
    <mergeCell ref="C3:L3"/>
    <mergeCell ref="D4:L4"/>
    <mergeCell ref="G5:H5"/>
    <mergeCell ref="D5:E5"/>
    <mergeCell ref="B6:C6"/>
    <mergeCell ref="I5:K5"/>
    <mergeCell ref="G6:I6"/>
    <mergeCell ref="K6:L6"/>
    <mergeCell ref="A42:A44"/>
    <mergeCell ref="A24:A26"/>
    <mergeCell ref="A27:A29"/>
    <mergeCell ref="A30:A32"/>
    <mergeCell ref="A33:A35"/>
    <mergeCell ref="A36:A38"/>
    <mergeCell ref="A39:A4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RAJU-RAHUL</dc:creator>
  <cp:lastModifiedBy>RAJU-RAHUL</cp:lastModifiedBy>
  <cp:lastPrinted>2014-11-09T11:09:00Z</cp:lastPrinted>
  <dcterms:created xsi:type="dcterms:W3CDTF">2014-09-01T13:09:42Z</dcterms:created>
  <dcterms:modified xsi:type="dcterms:W3CDTF">2014-11-09T11:42:20Z</dcterms:modified>
</cp:coreProperties>
</file>