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WeTheTeachers\wtt\files\"/>
    </mc:Choice>
  </mc:AlternateContent>
  <xr:revisionPtr revIDLastSave="0" documentId="13_ncr:1_{3D011EFC-5FA8-47D8-B08F-C0C7A0AACB0C}" xr6:coauthVersionLast="47" xr6:coauthVersionMax="47" xr10:uidLastSave="{00000000-0000-0000-0000-000000000000}"/>
  <bookViews>
    <workbookView xWindow="-108" yWindow="-108" windowWidth="23256" windowHeight="12576" activeTab="1" xr2:uid="{00000000-000D-0000-FFFF-FFFF00000000}"/>
  </bookViews>
  <sheets>
    <sheet name="DATABASE" sheetId="1" r:id="rId1"/>
    <sheet name="CERTIFICATE 2.0" sheetId="2" r:id="rId2"/>
    <sheet name="CERTIFICATE 1.0" sheetId="6" r:id="rId3"/>
  </sheets>
  <definedNames>
    <definedName name="_xlnm._FilterDatabase" localSheetId="0" hidden="1">DATABASE!$A$1:$S$351</definedName>
    <definedName name="_xlnm.Print_Area" localSheetId="2">'CERTIFICATE 1.0'!$A$1:$L$54</definedName>
    <definedName name="_xlnm.Print_Area" localSheetId="1">'CERTIFICATE 2.0'!$A$1:$L$54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" i="6" l="1"/>
  <c r="B2" i="2"/>
  <c r="X7" i="6"/>
  <c r="X7" i="2"/>
  <c r="C50" i="6"/>
  <c r="Q20" i="6" a="1"/>
  <c r="Q20" i="6" s="1"/>
  <c r="Q19" i="6" a="1"/>
  <c r="Q19" i="6" s="1"/>
  <c r="R13" i="6"/>
  <c r="O13" i="6"/>
  <c r="Q12" i="6" s="1"/>
  <c r="R12" i="6"/>
  <c r="R11" i="6"/>
  <c r="R10" i="6"/>
  <c r="R9" i="6"/>
  <c r="Q9" i="6"/>
  <c r="R8" i="6"/>
  <c r="R7" i="6"/>
  <c r="R6" i="6"/>
  <c r="B6" i="6"/>
  <c r="W5" i="6"/>
  <c r="R5" i="6"/>
  <c r="Q5" i="6"/>
  <c r="W4" i="6"/>
  <c r="R4" i="6"/>
  <c r="Q4" i="6"/>
  <c r="B4" i="6"/>
  <c r="W3" i="6"/>
  <c r="R3" i="6"/>
  <c r="B3" i="6"/>
  <c r="W2" i="6"/>
  <c r="V2" i="6"/>
  <c r="R2" i="6"/>
  <c r="Q2" i="6" l="1"/>
  <c r="S2" i="6" s="1"/>
  <c r="B18" i="6" s="1"/>
  <c r="V5" i="6"/>
  <c r="Q3" i="6"/>
  <c r="Q7" i="6"/>
  <c r="S7" i="6" s="1"/>
  <c r="B24" i="6" s="1"/>
  <c r="Q11" i="6"/>
  <c r="V3" i="6"/>
  <c r="Q6" i="6"/>
  <c r="S6" i="6" s="1"/>
  <c r="B22" i="6" s="1"/>
  <c r="Q13" i="6"/>
  <c r="V4" i="6"/>
  <c r="X4" i="6" s="1"/>
  <c r="B32" i="6" s="1"/>
  <c r="Q8" i="6"/>
  <c r="Q10" i="6"/>
  <c r="S10" i="6" s="1"/>
  <c r="X3" i="6"/>
  <c r="S4" i="6"/>
  <c r="B34" i="6" s="1"/>
  <c r="S9" i="6"/>
  <c r="B28" i="6" s="1"/>
  <c r="X2" i="6"/>
  <c r="S3" i="6"/>
  <c r="X5" i="6"/>
  <c r="S8" i="6"/>
  <c r="B26" i="6" s="1"/>
  <c r="S12" i="6"/>
  <c r="S13" i="6"/>
  <c r="D48" i="6" s="1"/>
  <c r="S5" i="6"/>
  <c r="X6" i="6" s="1"/>
  <c r="S11" i="6" l="1"/>
  <c r="B46" i="6" s="1"/>
  <c r="B38" i="6"/>
  <c r="B36" i="6"/>
  <c r="B20" i="6"/>
  <c r="W3" i="2"/>
  <c r="W4" i="2"/>
  <c r="W5" i="2"/>
  <c r="O13" i="2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84" i="1"/>
  <c r="O85" i="1"/>
  <c r="O86" i="1"/>
  <c r="O87" i="1"/>
  <c r="O88" i="1"/>
  <c r="O89" i="1"/>
  <c r="O90" i="1"/>
  <c r="O91" i="1"/>
  <c r="O92" i="1"/>
  <c r="O93" i="1"/>
  <c r="O94" i="1"/>
  <c r="O95" i="1"/>
  <c r="O96" i="1"/>
  <c r="O97" i="1"/>
  <c r="O98" i="1"/>
  <c r="O99" i="1"/>
  <c r="O100" i="1"/>
  <c r="O101" i="1"/>
  <c r="O102" i="1"/>
  <c r="O103" i="1"/>
  <c r="O104" i="1"/>
  <c r="O105" i="1"/>
  <c r="O106" i="1"/>
  <c r="O107" i="1"/>
  <c r="O108" i="1"/>
  <c r="O109" i="1"/>
  <c r="O110" i="1"/>
  <c r="O111" i="1"/>
  <c r="O112" i="1"/>
  <c r="O113" i="1"/>
  <c r="O114" i="1"/>
  <c r="O115" i="1"/>
  <c r="O116" i="1"/>
  <c r="O117" i="1"/>
  <c r="O118" i="1"/>
  <c r="O119" i="1"/>
  <c r="O120" i="1"/>
  <c r="O121" i="1"/>
  <c r="O122" i="1"/>
  <c r="O123" i="1"/>
  <c r="O124" i="1"/>
  <c r="O125" i="1"/>
  <c r="O126" i="1"/>
  <c r="O127" i="1"/>
  <c r="O128" i="1"/>
  <c r="O129" i="1"/>
  <c r="O130" i="1"/>
  <c r="O131" i="1"/>
  <c r="O132" i="1"/>
  <c r="O133" i="1"/>
  <c r="O134" i="1"/>
  <c r="O135" i="1"/>
  <c r="O136" i="1"/>
  <c r="O137" i="1"/>
  <c r="O138" i="1"/>
  <c r="O139" i="1"/>
  <c r="O140" i="1"/>
  <c r="O141" i="1"/>
  <c r="O142" i="1"/>
  <c r="O143" i="1"/>
  <c r="O144" i="1"/>
  <c r="O145" i="1"/>
  <c r="O146" i="1"/>
  <c r="O147" i="1"/>
  <c r="O148" i="1"/>
  <c r="O149" i="1"/>
  <c r="O150" i="1"/>
  <c r="O151" i="1"/>
  <c r="O152" i="1"/>
  <c r="O153" i="1"/>
  <c r="O154" i="1"/>
  <c r="O155" i="1"/>
  <c r="O156" i="1"/>
  <c r="O157" i="1"/>
  <c r="O158" i="1"/>
  <c r="O159" i="1"/>
  <c r="O160" i="1"/>
  <c r="O161" i="1"/>
  <c r="O162" i="1"/>
  <c r="O163" i="1"/>
  <c r="O164" i="1"/>
  <c r="O165" i="1"/>
  <c r="O166" i="1"/>
  <c r="O167" i="1"/>
  <c r="O168" i="1"/>
  <c r="O169" i="1"/>
  <c r="O170" i="1"/>
  <c r="O171" i="1"/>
  <c r="O172" i="1"/>
  <c r="O173" i="1"/>
  <c r="O174" i="1"/>
  <c r="O175" i="1"/>
  <c r="O176" i="1"/>
  <c r="O177" i="1"/>
  <c r="O178" i="1"/>
  <c r="O179" i="1"/>
  <c r="O180" i="1"/>
  <c r="O181" i="1"/>
  <c r="O182" i="1"/>
  <c r="O183" i="1"/>
  <c r="O184" i="1"/>
  <c r="O185" i="1"/>
  <c r="O186" i="1"/>
  <c r="O187" i="1"/>
  <c r="O188" i="1"/>
  <c r="O189" i="1"/>
  <c r="O190" i="1"/>
  <c r="O191" i="1"/>
  <c r="O192" i="1"/>
  <c r="O193" i="1"/>
  <c r="O194" i="1"/>
  <c r="O195" i="1"/>
  <c r="O196" i="1"/>
  <c r="O197" i="1"/>
  <c r="O198" i="1"/>
  <c r="O199" i="1"/>
  <c r="O200" i="1"/>
  <c r="O201" i="1"/>
  <c r="O202" i="1"/>
  <c r="O203" i="1"/>
  <c r="O204" i="1"/>
  <c r="O205" i="1"/>
  <c r="O206" i="1"/>
  <c r="O207" i="1"/>
  <c r="O208" i="1"/>
  <c r="O209" i="1"/>
  <c r="O210" i="1"/>
  <c r="O211" i="1"/>
  <c r="O212" i="1"/>
  <c r="O213" i="1"/>
  <c r="O214" i="1"/>
  <c r="O215" i="1"/>
  <c r="O216" i="1"/>
  <c r="O217" i="1"/>
  <c r="O218" i="1"/>
  <c r="O219" i="1"/>
  <c r="O220" i="1"/>
  <c r="O221" i="1"/>
  <c r="O222" i="1"/>
  <c r="O223" i="1"/>
  <c r="O224" i="1"/>
  <c r="O225" i="1"/>
  <c r="O226" i="1"/>
  <c r="O227" i="1"/>
  <c r="O228" i="1"/>
  <c r="O229" i="1"/>
  <c r="O230" i="1"/>
  <c r="O231" i="1"/>
  <c r="O232" i="1"/>
  <c r="O233" i="1"/>
  <c r="O234" i="1"/>
  <c r="O235" i="1"/>
  <c r="O236" i="1"/>
  <c r="O237" i="1"/>
  <c r="O238" i="1"/>
  <c r="O239" i="1"/>
  <c r="O240" i="1"/>
  <c r="O241" i="1"/>
  <c r="O242" i="1"/>
  <c r="O243" i="1"/>
  <c r="O244" i="1"/>
  <c r="O245" i="1"/>
  <c r="O246" i="1"/>
  <c r="O247" i="1"/>
  <c r="O248" i="1"/>
  <c r="O249" i="1"/>
  <c r="O250" i="1"/>
  <c r="O251" i="1"/>
  <c r="O252" i="1"/>
  <c r="O253" i="1"/>
  <c r="O254" i="1"/>
  <c r="O255" i="1"/>
  <c r="O256" i="1"/>
  <c r="O257" i="1"/>
  <c r="O258" i="1"/>
  <c r="O259" i="1"/>
  <c r="O260" i="1"/>
  <c r="O261" i="1"/>
  <c r="O262" i="1"/>
  <c r="O263" i="1"/>
  <c r="O264" i="1"/>
  <c r="O265" i="1"/>
  <c r="O266" i="1"/>
  <c r="O267" i="1"/>
  <c r="O268" i="1"/>
  <c r="O269" i="1"/>
  <c r="O270" i="1"/>
  <c r="O271" i="1"/>
  <c r="O272" i="1"/>
  <c r="O273" i="1"/>
  <c r="O274" i="1"/>
  <c r="O275" i="1"/>
  <c r="O276" i="1"/>
  <c r="O277" i="1"/>
  <c r="O278" i="1"/>
  <c r="O279" i="1"/>
  <c r="O280" i="1"/>
  <c r="O281" i="1"/>
  <c r="O282" i="1"/>
  <c r="O283" i="1"/>
  <c r="O284" i="1"/>
  <c r="O285" i="1"/>
  <c r="O286" i="1"/>
  <c r="O287" i="1"/>
  <c r="O288" i="1"/>
  <c r="O289" i="1"/>
  <c r="O290" i="1"/>
  <c r="O291" i="1"/>
  <c r="O292" i="1"/>
  <c r="O293" i="1"/>
  <c r="O294" i="1"/>
  <c r="O295" i="1"/>
  <c r="O296" i="1"/>
  <c r="O297" i="1"/>
  <c r="O298" i="1"/>
  <c r="O299" i="1"/>
  <c r="O300" i="1"/>
  <c r="O301" i="1"/>
  <c r="O302" i="1"/>
  <c r="O303" i="1"/>
  <c r="O304" i="1"/>
  <c r="O305" i="1"/>
  <c r="O306" i="1"/>
  <c r="O307" i="1"/>
  <c r="O308" i="1"/>
  <c r="O309" i="1"/>
  <c r="O310" i="1"/>
  <c r="O311" i="1"/>
  <c r="O312" i="1"/>
  <c r="O313" i="1"/>
  <c r="O314" i="1"/>
  <c r="O315" i="1"/>
  <c r="O316" i="1"/>
  <c r="O317" i="1"/>
  <c r="O318" i="1"/>
  <c r="O319" i="1"/>
  <c r="O320" i="1"/>
  <c r="O321" i="1"/>
  <c r="O322" i="1"/>
  <c r="O323" i="1"/>
  <c r="O324" i="1"/>
  <c r="O325" i="1"/>
  <c r="O326" i="1"/>
  <c r="O327" i="1"/>
  <c r="O328" i="1"/>
  <c r="O329" i="1"/>
  <c r="O330" i="1"/>
  <c r="O331" i="1"/>
  <c r="O332" i="1"/>
  <c r="O333" i="1"/>
  <c r="O334" i="1"/>
  <c r="O335" i="1"/>
  <c r="O336" i="1"/>
  <c r="O337" i="1"/>
  <c r="O338" i="1"/>
  <c r="O339" i="1"/>
  <c r="O340" i="1"/>
  <c r="O341" i="1"/>
  <c r="O342" i="1"/>
  <c r="O343" i="1"/>
  <c r="O344" i="1"/>
  <c r="O345" i="1"/>
  <c r="O346" i="1"/>
  <c r="O347" i="1"/>
  <c r="O348" i="1"/>
  <c r="O349" i="1"/>
  <c r="O350" i="1"/>
  <c r="O351" i="1"/>
  <c r="O352" i="1"/>
  <c r="O353" i="1"/>
  <c r="O354" i="1"/>
  <c r="O355" i="1"/>
  <c r="O356" i="1"/>
  <c r="O357" i="1"/>
  <c r="O358" i="1"/>
  <c r="O359" i="1"/>
  <c r="O360" i="1"/>
  <c r="O361" i="1"/>
  <c r="O362" i="1"/>
  <c r="O363" i="1"/>
  <c r="O364" i="1"/>
  <c r="O365" i="1"/>
  <c r="O366" i="1"/>
  <c r="O367" i="1"/>
  <c r="O368" i="1"/>
  <c r="O369" i="1"/>
  <c r="O370" i="1"/>
  <c r="O371" i="1"/>
  <c r="O372" i="1"/>
  <c r="O373" i="1"/>
  <c r="O374" i="1"/>
  <c r="O375" i="1"/>
  <c r="O376" i="1"/>
  <c r="O377" i="1"/>
  <c r="O378" i="1"/>
  <c r="O379" i="1"/>
  <c r="O380" i="1"/>
  <c r="O381" i="1"/>
  <c r="O382" i="1"/>
  <c r="O383" i="1"/>
  <c r="O384" i="1"/>
  <c r="O385" i="1"/>
  <c r="O386" i="1"/>
  <c r="O387" i="1"/>
  <c r="O388" i="1"/>
  <c r="O389" i="1"/>
  <c r="O390" i="1"/>
  <c r="O391" i="1"/>
  <c r="O392" i="1"/>
  <c r="O393" i="1"/>
  <c r="O394" i="1"/>
  <c r="O395" i="1"/>
  <c r="O396" i="1"/>
  <c r="O397" i="1"/>
  <c r="O398" i="1"/>
  <c r="O399" i="1"/>
  <c r="O400" i="1"/>
  <c r="O401" i="1"/>
  <c r="O402" i="1"/>
  <c r="O403" i="1"/>
  <c r="O404" i="1"/>
  <c r="O405" i="1"/>
  <c r="O406" i="1"/>
  <c r="O407" i="1"/>
  <c r="O408" i="1"/>
  <c r="O409" i="1"/>
  <c r="O410" i="1"/>
  <c r="O411" i="1"/>
  <c r="O412" i="1"/>
  <c r="O413" i="1"/>
  <c r="O414" i="1"/>
  <c r="O415" i="1"/>
  <c r="O416" i="1"/>
  <c r="O417" i="1"/>
  <c r="O418" i="1"/>
  <c r="O419" i="1"/>
  <c r="O420" i="1"/>
  <c r="O421" i="1"/>
  <c r="O422" i="1"/>
  <c r="O423" i="1"/>
  <c r="O424" i="1"/>
  <c r="O425" i="1"/>
  <c r="O426" i="1"/>
  <c r="O427" i="1"/>
  <c r="O428" i="1"/>
  <c r="O429" i="1"/>
  <c r="O430" i="1"/>
  <c r="O431" i="1"/>
  <c r="O432" i="1"/>
  <c r="O433" i="1"/>
  <c r="O434" i="1"/>
  <c r="O435" i="1"/>
  <c r="O436" i="1"/>
  <c r="O437" i="1"/>
  <c r="O438" i="1"/>
  <c r="O439" i="1"/>
  <c r="O440" i="1"/>
  <c r="O441" i="1"/>
  <c r="O442" i="1"/>
  <c r="O443" i="1"/>
  <c r="O444" i="1"/>
  <c r="O445" i="1"/>
  <c r="O446" i="1"/>
  <c r="O447" i="1"/>
  <c r="O448" i="1"/>
  <c r="O449" i="1"/>
  <c r="O450" i="1"/>
  <c r="O451" i="1"/>
  <c r="O452" i="1"/>
  <c r="O453" i="1"/>
  <c r="O454" i="1"/>
  <c r="O455" i="1"/>
  <c r="O456" i="1"/>
  <c r="O457" i="1"/>
  <c r="O458" i="1"/>
  <c r="O459" i="1"/>
  <c r="O460" i="1"/>
  <c r="O461" i="1"/>
  <c r="O462" i="1"/>
  <c r="O463" i="1"/>
  <c r="O464" i="1"/>
  <c r="O465" i="1"/>
  <c r="O466" i="1"/>
  <c r="O467" i="1"/>
  <c r="O468" i="1"/>
  <c r="O469" i="1"/>
  <c r="O470" i="1"/>
  <c r="O471" i="1"/>
  <c r="O472" i="1"/>
  <c r="O473" i="1"/>
  <c r="O474" i="1"/>
  <c r="O475" i="1"/>
  <c r="O476" i="1"/>
  <c r="O477" i="1"/>
  <c r="O478" i="1"/>
  <c r="O479" i="1"/>
  <c r="O480" i="1"/>
  <c r="O481" i="1"/>
  <c r="O482" i="1"/>
  <c r="O483" i="1"/>
  <c r="O484" i="1"/>
  <c r="O485" i="1"/>
  <c r="O486" i="1"/>
  <c r="O487" i="1"/>
  <c r="O488" i="1"/>
  <c r="O489" i="1"/>
  <c r="O490" i="1"/>
  <c r="O491" i="1"/>
  <c r="O492" i="1"/>
  <c r="O493" i="1"/>
  <c r="O494" i="1"/>
  <c r="O495" i="1"/>
  <c r="O496" i="1"/>
  <c r="O497" i="1"/>
  <c r="O498" i="1"/>
  <c r="O499" i="1"/>
  <c r="O500" i="1"/>
  <c r="O501" i="1"/>
  <c r="O502" i="1"/>
  <c r="O503" i="1"/>
  <c r="O504" i="1"/>
  <c r="O505" i="1"/>
  <c r="O506" i="1"/>
  <c r="O507" i="1"/>
  <c r="O508" i="1"/>
  <c r="O509" i="1"/>
  <c r="O510" i="1"/>
  <c r="O511" i="1"/>
  <c r="O512" i="1"/>
  <c r="O513" i="1"/>
  <c r="O514" i="1"/>
  <c r="O515" i="1"/>
  <c r="O516" i="1"/>
  <c r="O517" i="1"/>
  <c r="O518" i="1"/>
  <c r="O519" i="1"/>
  <c r="O520" i="1"/>
  <c r="O521" i="1"/>
  <c r="O522" i="1"/>
  <c r="O523" i="1"/>
  <c r="O524" i="1"/>
  <c r="O525" i="1"/>
  <c r="O526" i="1"/>
  <c r="O527" i="1"/>
  <c r="O528" i="1"/>
  <c r="O529" i="1"/>
  <c r="O530" i="1"/>
  <c r="O531" i="1"/>
  <c r="O532" i="1"/>
  <c r="O533" i="1"/>
  <c r="O534" i="1"/>
  <c r="O535" i="1"/>
  <c r="O536" i="1"/>
  <c r="O537" i="1"/>
  <c r="O538" i="1"/>
  <c r="O539" i="1"/>
  <c r="O540" i="1"/>
  <c r="O541" i="1"/>
  <c r="O542" i="1"/>
  <c r="O543" i="1"/>
  <c r="O544" i="1"/>
  <c r="O545" i="1"/>
  <c r="O546" i="1"/>
  <c r="O547" i="1"/>
  <c r="O548" i="1"/>
  <c r="O549" i="1"/>
  <c r="O550" i="1"/>
  <c r="O551" i="1"/>
  <c r="O552" i="1"/>
  <c r="O553" i="1"/>
  <c r="O554" i="1"/>
  <c r="O555" i="1"/>
  <c r="O556" i="1"/>
  <c r="O557" i="1"/>
  <c r="O558" i="1"/>
  <c r="O559" i="1"/>
  <c r="O560" i="1"/>
  <c r="O561" i="1"/>
  <c r="O562" i="1"/>
  <c r="O563" i="1"/>
  <c r="O564" i="1"/>
  <c r="O565" i="1"/>
  <c r="O566" i="1"/>
  <c r="O567" i="1"/>
  <c r="O568" i="1"/>
  <c r="O569" i="1"/>
  <c r="O570" i="1"/>
  <c r="O571" i="1"/>
  <c r="O572" i="1"/>
  <c r="O573" i="1"/>
  <c r="O574" i="1"/>
  <c r="O575" i="1"/>
  <c r="O576" i="1"/>
  <c r="O577" i="1"/>
  <c r="O578" i="1"/>
  <c r="O579" i="1"/>
  <c r="O580" i="1"/>
  <c r="O581" i="1"/>
  <c r="O582" i="1"/>
  <c r="O583" i="1"/>
  <c r="O584" i="1"/>
  <c r="O585" i="1"/>
  <c r="O586" i="1"/>
  <c r="O587" i="1"/>
  <c r="O588" i="1"/>
  <c r="O589" i="1"/>
  <c r="O590" i="1"/>
  <c r="O591" i="1"/>
  <c r="O592" i="1"/>
  <c r="O593" i="1"/>
  <c r="O594" i="1"/>
  <c r="O595" i="1"/>
  <c r="O596" i="1"/>
  <c r="O597" i="1"/>
  <c r="O598" i="1"/>
  <c r="O599" i="1"/>
  <c r="O600" i="1"/>
  <c r="O601" i="1"/>
  <c r="O602" i="1"/>
  <c r="O603" i="1"/>
  <c r="O604" i="1"/>
  <c r="O605" i="1"/>
  <c r="O606" i="1"/>
  <c r="O607" i="1"/>
  <c r="O608" i="1"/>
  <c r="O609" i="1"/>
  <c r="O610" i="1"/>
  <c r="O611" i="1"/>
  <c r="O612" i="1"/>
  <c r="O613" i="1"/>
  <c r="O614" i="1"/>
  <c r="O615" i="1"/>
  <c r="O616" i="1"/>
  <c r="O617" i="1"/>
  <c r="O618" i="1"/>
  <c r="O619" i="1"/>
  <c r="O620" i="1"/>
  <c r="O621" i="1"/>
  <c r="O622" i="1"/>
  <c r="O623" i="1"/>
  <c r="O624" i="1"/>
  <c r="O625" i="1"/>
  <c r="O626" i="1"/>
  <c r="O627" i="1"/>
  <c r="O628" i="1"/>
  <c r="O629" i="1"/>
  <c r="O630" i="1"/>
  <c r="O631" i="1"/>
  <c r="O632" i="1"/>
  <c r="O633" i="1"/>
  <c r="O634" i="1"/>
  <c r="O635" i="1"/>
  <c r="O636" i="1"/>
  <c r="O637" i="1"/>
  <c r="O638" i="1"/>
  <c r="O639" i="1"/>
  <c r="O640" i="1"/>
  <c r="O641" i="1"/>
  <c r="O642" i="1"/>
  <c r="O643" i="1"/>
  <c r="O644" i="1"/>
  <c r="O645" i="1"/>
  <c r="O646" i="1"/>
  <c r="O647" i="1"/>
  <c r="O648" i="1"/>
  <c r="O649" i="1"/>
  <c r="O650" i="1"/>
  <c r="O651" i="1"/>
  <c r="O652" i="1"/>
  <c r="O653" i="1"/>
  <c r="O654" i="1"/>
  <c r="O655" i="1"/>
  <c r="O656" i="1"/>
  <c r="O657" i="1"/>
  <c r="O658" i="1"/>
  <c r="O659" i="1"/>
  <c r="O660" i="1"/>
  <c r="O661" i="1"/>
  <c r="O662" i="1"/>
  <c r="O663" i="1"/>
  <c r="O664" i="1"/>
  <c r="O665" i="1"/>
  <c r="O666" i="1"/>
  <c r="O667" i="1"/>
  <c r="O668" i="1"/>
  <c r="O669" i="1"/>
  <c r="O670" i="1"/>
  <c r="O671" i="1"/>
  <c r="O672" i="1"/>
  <c r="O673" i="1"/>
  <c r="O674" i="1"/>
  <c r="O675" i="1"/>
  <c r="O676" i="1"/>
  <c r="O677" i="1"/>
  <c r="O678" i="1"/>
  <c r="O679" i="1"/>
  <c r="O680" i="1"/>
  <c r="O681" i="1"/>
  <c r="O682" i="1"/>
  <c r="O683" i="1"/>
  <c r="O684" i="1"/>
  <c r="O685" i="1"/>
  <c r="O686" i="1"/>
  <c r="O687" i="1"/>
  <c r="O688" i="1"/>
  <c r="O689" i="1"/>
  <c r="O690" i="1"/>
  <c r="O691" i="1"/>
  <c r="O692" i="1"/>
  <c r="O693" i="1"/>
  <c r="O694" i="1"/>
  <c r="O695" i="1"/>
  <c r="O696" i="1"/>
  <c r="O697" i="1"/>
  <c r="O698" i="1"/>
  <c r="O699" i="1"/>
  <c r="O700" i="1"/>
  <c r="O701" i="1"/>
  <c r="O702" i="1"/>
  <c r="O703" i="1"/>
  <c r="O704" i="1"/>
  <c r="O705" i="1"/>
  <c r="O706" i="1"/>
  <c r="O707" i="1"/>
  <c r="O708" i="1"/>
  <c r="O709" i="1"/>
  <c r="O710" i="1"/>
  <c r="O711" i="1"/>
  <c r="O712" i="1"/>
  <c r="O713" i="1"/>
  <c r="O714" i="1"/>
  <c r="O715" i="1"/>
  <c r="O716" i="1"/>
  <c r="O717" i="1"/>
  <c r="O718" i="1"/>
  <c r="O719" i="1"/>
  <c r="O720" i="1"/>
  <c r="O721" i="1"/>
  <c r="O722" i="1"/>
  <c r="O723" i="1"/>
  <c r="O724" i="1"/>
  <c r="O725" i="1"/>
  <c r="O726" i="1"/>
  <c r="O727" i="1"/>
  <c r="O728" i="1"/>
  <c r="O729" i="1"/>
  <c r="O730" i="1"/>
  <c r="O731" i="1"/>
  <c r="O732" i="1"/>
  <c r="O733" i="1"/>
  <c r="O734" i="1"/>
  <c r="O735" i="1"/>
  <c r="O736" i="1"/>
  <c r="O737" i="1"/>
  <c r="O738" i="1"/>
  <c r="O739" i="1"/>
  <c r="O740" i="1"/>
  <c r="O741" i="1"/>
  <c r="O742" i="1"/>
  <c r="O743" i="1"/>
  <c r="O744" i="1"/>
  <c r="O745" i="1"/>
  <c r="O746" i="1"/>
  <c r="O747" i="1"/>
  <c r="O748" i="1"/>
  <c r="O749" i="1"/>
  <c r="O750" i="1"/>
  <c r="O751" i="1"/>
  <c r="O752" i="1"/>
  <c r="O753" i="1"/>
  <c r="O754" i="1"/>
  <c r="O755" i="1"/>
  <c r="O756" i="1"/>
  <c r="O757" i="1"/>
  <c r="O758" i="1"/>
  <c r="O759" i="1"/>
  <c r="O760" i="1"/>
  <c r="O761" i="1"/>
  <c r="O762" i="1"/>
  <c r="O763" i="1"/>
  <c r="O764" i="1"/>
  <c r="O765" i="1"/>
  <c r="O766" i="1"/>
  <c r="O767" i="1"/>
  <c r="O768" i="1"/>
  <c r="O769" i="1"/>
  <c r="O770" i="1"/>
  <c r="O771" i="1"/>
  <c r="O772" i="1"/>
  <c r="O773" i="1"/>
  <c r="O774" i="1"/>
  <c r="O775" i="1"/>
  <c r="O776" i="1"/>
  <c r="O777" i="1"/>
  <c r="O778" i="1"/>
  <c r="O779" i="1"/>
  <c r="O780" i="1"/>
  <c r="O781" i="1"/>
  <c r="O782" i="1"/>
  <c r="O783" i="1"/>
  <c r="O784" i="1"/>
  <c r="O785" i="1"/>
  <c r="O786" i="1"/>
  <c r="O787" i="1"/>
  <c r="O788" i="1"/>
  <c r="O789" i="1"/>
  <c r="O790" i="1"/>
  <c r="O791" i="1"/>
  <c r="O792" i="1"/>
  <c r="O793" i="1"/>
  <c r="O794" i="1"/>
  <c r="O795" i="1"/>
  <c r="O796" i="1"/>
  <c r="O797" i="1"/>
  <c r="O798" i="1"/>
  <c r="O799" i="1"/>
  <c r="O800" i="1"/>
  <c r="O801" i="1"/>
  <c r="O802" i="1"/>
  <c r="O803" i="1"/>
  <c r="O804" i="1"/>
  <c r="O805" i="1"/>
  <c r="O806" i="1"/>
  <c r="O807" i="1"/>
  <c r="O808" i="1"/>
  <c r="O809" i="1"/>
  <c r="O810" i="1"/>
  <c r="O811" i="1"/>
  <c r="O812" i="1"/>
  <c r="O813" i="1"/>
  <c r="O814" i="1"/>
  <c r="O815" i="1"/>
  <c r="O816" i="1"/>
  <c r="O817" i="1"/>
  <c r="O818" i="1"/>
  <c r="O819" i="1"/>
  <c r="O820" i="1"/>
  <c r="O821" i="1"/>
  <c r="O822" i="1"/>
  <c r="O823" i="1"/>
  <c r="O824" i="1"/>
  <c r="O825" i="1"/>
  <c r="O826" i="1"/>
  <c r="O827" i="1"/>
  <c r="O828" i="1"/>
  <c r="O829" i="1"/>
  <c r="O830" i="1"/>
  <c r="O831" i="1"/>
  <c r="O832" i="1"/>
  <c r="O833" i="1"/>
  <c r="O834" i="1"/>
  <c r="O835" i="1"/>
  <c r="O836" i="1"/>
  <c r="O837" i="1"/>
  <c r="O838" i="1"/>
  <c r="O839" i="1"/>
  <c r="O840" i="1"/>
  <c r="O841" i="1"/>
  <c r="O842" i="1"/>
  <c r="O843" i="1"/>
  <c r="O844" i="1"/>
  <c r="O845" i="1"/>
  <c r="O846" i="1"/>
  <c r="O847" i="1"/>
  <c r="O848" i="1"/>
  <c r="O849" i="1"/>
  <c r="O850" i="1"/>
  <c r="O851" i="1"/>
  <c r="O852" i="1"/>
  <c r="O853" i="1"/>
  <c r="O854" i="1"/>
  <c r="O855" i="1"/>
  <c r="O856" i="1"/>
  <c r="O857" i="1"/>
  <c r="O858" i="1"/>
  <c r="O859" i="1"/>
  <c r="O860" i="1"/>
  <c r="O861" i="1"/>
  <c r="O862" i="1"/>
  <c r="O863" i="1"/>
  <c r="O864" i="1"/>
  <c r="O865" i="1"/>
  <c r="O866" i="1"/>
  <c r="O867" i="1"/>
  <c r="O868" i="1"/>
  <c r="O869" i="1"/>
  <c r="O870" i="1"/>
  <c r="O871" i="1"/>
  <c r="O872" i="1"/>
  <c r="O873" i="1"/>
  <c r="O874" i="1"/>
  <c r="O875" i="1"/>
  <c r="O876" i="1"/>
  <c r="O877" i="1"/>
  <c r="O878" i="1"/>
  <c r="O879" i="1"/>
  <c r="O880" i="1"/>
  <c r="O881" i="1"/>
  <c r="O882" i="1"/>
  <c r="O883" i="1"/>
  <c r="O884" i="1"/>
  <c r="O885" i="1"/>
  <c r="O886" i="1"/>
  <c r="O887" i="1"/>
  <c r="O888" i="1"/>
  <c r="O889" i="1"/>
  <c r="O890" i="1"/>
  <c r="O891" i="1"/>
  <c r="O892" i="1"/>
  <c r="O893" i="1"/>
  <c r="O894" i="1"/>
  <c r="O895" i="1"/>
  <c r="O896" i="1"/>
  <c r="O897" i="1"/>
  <c r="O898" i="1"/>
  <c r="O899" i="1"/>
  <c r="O900" i="1"/>
  <c r="O901" i="1"/>
  <c r="O902" i="1"/>
  <c r="O903" i="1"/>
  <c r="O904" i="1"/>
  <c r="O905" i="1"/>
  <c r="O906" i="1"/>
  <c r="O907" i="1"/>
  <c r="O908" i="1"/>
  <c r="O909" i="1"/>
  <c r="O910" i="1"/>
  <c r="O911" i="1"/>
  <c r="O912" i="1"/>
  <c r="O913" i="1"/>
  <c r="O914" i="1"/>
  <c r="O915" i="1"/>
  <c r="O916" i="1"/>
  <c r="O917" i="1"/>
  <c r="O918" i="1"/>
  <c r="O919" i="1"/>
  <c r="O920" i="1"/>
  <c r="O921" i="1"/>
  <c r="O922" i="1"/>
  <c r="O923" i="1"/>
  <c r="O924" i="1"/>
  <c r="O925" i="1"/>
  <c r="O926" i="1"/>
  <c r="O927" i="1"/>
  <c r="O928" i="1"/>
  <c r="O929" i="1"/>
  <c r="O930" i="1"/>
  <c r="O931" i="1"/>
  <c r="O932" i="1"/>
  <c r="O933" i="1"/>
  <c r="O934" i="1"/>
  <c r="O935" i="1"/>
  <c r="O936" i="1"/>
  <c r="O937" i="1"/>
  <c r="O938" i="1"/>
  <c r="O939" i="1"/>
  <c r="O940" i="1"/>
  <c r="O941" i="1"/>
  <c r="O942" i="1"/>
  <c r="O943" i="1"/>
  <c r="O944" i="1"/>
  <c r="O945" i="1"/>
  <c r="O946" i="1"/>
  <c r="O947" i="1"/>
  <c r="O948" i="1"/>
  <c r="O949" i="1"/>
  <c r="O950" i="1"/>
  <c r="O951" i="1"/>
  <c r="O952" i="1"/>
  <c r="O953" i="1"/>
  <c r="O954" i="1"/>
  <c r="O955" i="1"/>
  <c r="O956" i="1"/>
  <c r="O957" i="1"/>
  <c r="O958" i="1"/>
  <c r="O959" i="1"/>
  <c r="O960" i="1"/>
  <c r="O961" i="1"/>
  <c r="O962" i="1"/>
  <c r="O963" i="1"/>
  <c r="O964" i="1"/>
  <c r="O965" i="1"/>
  <c r="O966" i="1"/>
  <c r="O967" i="1"/>
  <c r="O968" i="1"/>
  <c r="O969" i="1"/>
  <c r="O970" i="1"/>
  <c r="O971" i="1"/>
  <c r="O972" i="1"/>
  <c r="O973" i="1"/>
  <c r="O974" i="1"/>
  <c r="O975" i="1"/>
  <c r="O976" i="1"/>
  <c r="O977" i="1"/>
  <c r="O978" i="1"/>
  <c r="O979" i="1"/>
  <c r="O980" i="1"/>
  <c r="O981" i="1"/>
  <c r="O982" i="1"/>
  <c r="O983" i="1"/>
  <c r="O984" i="1"/>
  <c r="O985" i="1"/>
  <c r="O986" i="1"/>
  <c r="O987" i="1"/>
  <c r="O988" i="1"/>
  <c r="O989" i="1"/>
  <c r="O990" i="1"/>
  <c r="O991" i="1"/>
  <c r="O992" i="1"/>
  <c r="O993" i="1"/>
  <c r="O994" i="1"/>
  <c r="O995" i="1"/>
  <c r="O996" i="1"/>
  <c r="O997" i="1"/>
  <c r="O998" i="1"/>
  <c r="O999" i="1"/>
  <c r="O1000" i="1"/>
  <c r="O1001" i="1"/>
  <c r="O1002" i="1"/>
  <c r="O1003" i="1"/>
  <c r="O1004" i="1"/>
  <c r="O1005" i="1"/>
  <c r="O1006" i="1"/>
  <c r="O1007" i="1"/>
  <c r="O1008" i="1"/>
  <c r="O1009" i="1"/>
  <c r="O1010" i="1"/>
  <c r="O1011" i="1"/>
  <c r="O1012" i="1"/>
  <c r="O1013" i="1"/>
  <c r="O1014" i="1"/>
  <c r="O1015" i="1"/>
  <c r="O1016" i="1"/>
  <c r="O1017" i="1"/>
  <c r="O1018" i="1"/>
  <c r="O1019" i="1"/>
  <c r="O1020" i="1"/>
  <c r="O1021" i="1"/>
  <c r="O1022" i="1"/>
  <c r="O1023" i="1"/>
  <c r="O1024" i="1"/>
  <c r="O1025" i="1"/>
  <c r="O1026" i="1"/>
  <c r="O1027" i="1"/>
  <c r="O1028" i="1"/>
  <c r="O1029" i="1"/>
  <c r="O1030" i="1"/>
  <c r="O1031" i="1"/>
  <c r="O1032" i="1"/>
  <c r="O1033" i="1"/>
  <c r="O1034" i="1"/>
  <c r="O1035" i="1"/>
  <c r="O1036" i="1"/>
  <c r="O1037" i="1"/>
  <c r="O1038" i="1"/>
  <c r="O1039" i="1"/>
  <c r="O1040" i="1"/>
  <c r="O1041" i="1"/>
  <c r="O1042" i="1"/>
  <c r="O1043" i="1"/>
  <c r="O1044" i="1"/>
  <c r="O1045" i="1"/>
  <c r="O1046" i="1"/>
  <c r="O1047" i="1"/>
  <c r="O1048" i="1"/>
  <c r="O1049" i="1"/>
  <c r="O1050" i="1"/>
  <c r="O1051" i="1"/>
  <c r="O1052" i="1"/>
  <c r="O1053" i="1"/>
  <c r="O1054" i="1"/>
  <c r="O1055" i="1"/>
  <c r="O1056" i="1"/>
  <c r="O1057" i="1"/>
  <c r="O1058" i="1"/>
  <c r="O1059" i="1"/>
  <c r="O1060" i="1"/>
  <c r="O1061" i="1"/>
  <c r="O1062" i="1"/>
  <c r="O1063" i="1"/>
  <c r="O1064" i="1"/>
  <c r="O1065" i="1"/>
  <c r="O1066" i="1"/>
  <c r="O1067" i="1"/>
  <c r="O1068" i="1"/>
  <c r="O1069" i="1"/>
  <c r="O1070" i="1"/>
  <c r="O1071" i="1"/>
  <c r="O1072" i="1"/>
  <c r="O1073" i="1"/>
  <c r="O1074" i="1"/>
  <c r="O1075" i="1"/>
  <c r="O1076" i="1"/>
  <c r="O1077" i="1"/>
  <c r="O1078" i="1"/>
  <c r="O1079" i="1"/>
  <c r="O1080" i="1"/>
  <c r="O1081" i="1"/>
  <c r="O1082" i="1"/>
  <c r="O1083" i="1"/>
  <c r="O1084" i="1"/>
  <c r="O1085" i="1"/>
  <c r="O1086" i="1"/>
  <c r="O1087" i="1"/>
  <c r="O1088" i="1"/>
  <c r="O1089" i="1"/>
  <c r="O1090" i="1"/>
  <c r="O1091" i="1"/>
  <c r="O1092" i="1"/>
  <c r="O1093" i="1"/>
  <c r="O1094" i="1"/>
  <c r="O1095" i="1"/>
  <c r="O1096" i="1"/>
  <c r="O1097" i="1"/>
  <c r="O1098" i="1"/>
  <c r="O1099" i="1"/>
  <c r="O1100" i="1"/>
  <c r="O1101" i="1"/>
  <c r="O1102" i="1"/>
  <c r="O1103" i="1"/>
  <c r="O1104" i="1"/>
  <c r="O1105" i="1"/>
  <c r="O1106" i="1"/>
  <c r="O1107" i="1"/>
  <c r="O1108" i="1"/>
  <c r="O1109" i="1"/>
  <c r="O1110" i="1"/>
  <c r="O1111" i="1"/>
  <c r="O1112" i="1"/>
  <c r="O1113" i="1"/>
  <c r="O1114" i="1"/>
  <c r="O1115" i="1"/>
  <c r="O1116" i="1"/>
  <c r="O1117" i="1"/>
  <c r="O1118" i="1"/>
  <c r="O1119" i="1"/>
  <c r="O1120" i="1"/>
  <c r="O1121" i="1"/>
  <c r="O1122" i="1"/>
  <c r="O1123" i="1"/>
  <c r="O1124" i="1"/>
  <c r="O1125" i="1"/>
  <c r="O1126" i="1"/>
  <c r="O1127" i="1"/>
  <c r="O1128" i="1"/>
  <c r="O1129" i="1"/>
  <c r="O1130" i="1"/>
  <c r="O1131" i="1"/>
  <c r="O1132" i="1"/>
  <c r="O1133" i="1"/>
  <c r="O1134" i="1"/>
  <c r="O1135" i="1"/>
  <c r="O1136" i="1"/>
  <c r="O1137" i="1"/>
  <c r="O1138" i="1"/>
  <c r="O1139" i="1"/>
  <c r="O1140" i="1"/>
  <c r="O1141" i="1"/>
  <c r="O1142" i="1"/>
  <c r="O1143" i="1"/>
  <c r="O1144" i="1"/>
  <c r="O1145" i="1"/>
  <c r="O1146" i="1"/>
  <c r="O1147" i="1"/>
  <c r="O1148" i="1"/>
  <c r="O1149" i="1"/>
  <c r="O1150" i="1"/>
  <c r="O1151" i="1"/>
  <c r="O1152" i="1"/>
  <c r="O1153" i="1"/>
  <c r="O1154" i="1"/>
  <c r="O1155" i="1"/>
  <c r="O1156" i="1"/>
  <c r="O1157" i="1"/>
  <c r="O1158" i="1"/>
  <c r="O1159" i="1"/>
  <c r="O1160" i="1"/>
  <c r="O1161" i="1"/>
  <c r="O1162" i="1"/>
  <c r="O1163" i="1"/>
  <c r="O1164" i="1"/>
  <c r="O1165" i="1"/>
  <c r="O1166" i="1"/>
  <c r="O1167" i="1"/>
  <c r="O1168" i="1"/>
  <c r="O1169" i="1"/>
  <c r="O1170" i="1"/>
  <c r="O1171" i="1"/>
  <c r="O1172" i="1"/>
  <c r="O1173" i="1"/>
  <c r="O1174" i="1"/>
  <c r="O1175" i="1"/>
  <c r="O1176" i="1"/>
  <c r="O1177" i="1"/>
  <c r="O1178" i="1"/>
  <c r="O1179" i="1"/>
  <c r="O1180" i="1"/>
  <c r="O1181" i="1"/>
  <c r="O1182" i="1"/>
  <c r="O1183" i="1"/>
  <c r="O1184" i="1"/>
  <c r="O1185" i="1"/>
  <c r="O1186" i="1"/>
  <c r="O1187" i="1"/>
  <c r="O1188" i="1"/>
  <c r="O1189" i="1"/>
  <c r="O1190" i="1"/>
  <c r="O1191" i="1"/>
  <c r="O1192" i="1"/>
  <c r="O1193" i="1"/>
  <c r="O1194" i="1"/>
  <c r="O1195" i="1"/>
  <c r="O1196" i="1"/>
  <c r="O1197" i="1"/>
  <c r="O1198" i="1"/>
  <c r="O1199" i="1"/>
  <c r="O1200" i="1"/>
  <c r="O1201" i="1"/>
  <c r="O1202" i="1"/>
  <c r="O1203" i="1"/>
  <c r="O1204" i="1"/>
  <c r="O1205" i="1"/>
  <c r="O1206" i="1"/>
  <c r="O1207" i="1"/>
  <c r="O1208" i="1"/>
  <c r="O1209" i="1"/>
  <c r="O1210" i="1"/>
  <c r="O1211" i="1"/>
  <c r="O1212" i="1"/>
  <c r="O1213" i="1"/>
  <c r="O1214" i="1"/>
  <c r="O1215" i="1"/>
  <c r="O1216" i="1"/>
  <c r="O1217" i="1"/>
  <c r="O1218" i="1"/>
  <c r="O1219" i="1"/>
  <c r="O1220" i="1"/>
  <c r="O1221" i="1"/>
  <c r="O1222" i="1"/>
  <c r="O1223" i="1"/>
  <c r="O1224" i="1"/>
  <c r="O1225" i="1"/>
  <c r="O1226" i="1"/>
  <c r="O1227" i="1"/>
  <c r="O1228" i="1"/>
  <c r="O1229" i="1"/>
  <c r="O1230" i="1"/>
  <c r="O1231" i="1"/>
  <c r="O1232" i="1"/>
  <c r="O1233" i="1"/>
  <c r="O1234" i="1"/>
  <c r="O1235" i="1"/>
  <c r="O1236" i="1"/>
  <c r="O1237" i="1"/>
  <c r="O1238" i="1"/>
  <c r="O1239" i="1"/>
  <c r="O1240" i="1"/>
  <c r="O1241" i="1"/>
  <c r="O1242" i="1"/>
  <c r="O1243" i="1"/>
  <c r="O1244" i="1"/>
  <c r="O1245" i="1"/>
  <c r="O1246" i="1"/>
  <c r="O1247" i="1"/>
  <c r="O1248" i="1"/>
  <c r="O1249" i="1"/>
  <c r="O1250" i="1"/>
  <c r="O1251" i="1"/>
  <c r="O1252" i="1"/>
  <c r="O1253" i="1"/>
  <c r="O1254" i="1"/>
  <c r="O1255" i="1"/>
  <c r="O1256" i="1"/>
  <c r="O1257" i="1"/>
  <c r="O1258" i="1"/>
  <c r="O1259" i="1"/>
  <c r="O1260" i="1"/>
  <c r="O1261" i="1"/>
  <c r="O1262" i="1"/>
  <c r="O1263" i="1"/>
  <c r="O1264" i="1"/>
  <c r="O1265" i="1"/>
  <c r="O1266" i="1"/>
  <c r="O1267" i="1"/>
  <c r="O1268" i="1"/>
  <c r="O1269" i="1"/>
  <c r="O1270" i="1"/>
  <c r="O1271" i="1"/>
  <c r="O1272" i="1"/>
  <c r="O1273" i="1"/>
  <c r="O1274" i="1"/>
  <c r="O1275" i="1"/>
  <c r="O1276" i="1"/>
  <c r="O1277" i="1"/>
  <c r="O1278" i="1"/>
  <c r="O1279" i="1"/>
  <c r="O1280" i="1"/>
  <c r="O1281" i="1"/>
  <c r="O1282" i="1"/>
  <c r="O1283" i="1"/>
  <c r="O1284" i="1"/>
  <c r="O1285" i="1"/>
  <c r="O1286" i="1"/>
  <c r="O1287" i="1"/>
  <c r="O1288" i="1"/>
  <c r="O1289" i="1"/>
  <c r="O1290" i="1"/>
  <c r="O1291" i="1"/>
  <c r="O1292" i="1"/>
  <c r="O1293" i="1"/>
  <c r="O1294" i="1"/>
  <c r="O1295" i="1"/>
  <c r="O1296" i="1"/>
  <c r="O1297" i="1"/>
  <c r="O1298" i="1"/>
  <c r="O1299" i="1"/>
  <c r="O1300" i="1"/>
  <c r="O1301" i="1"/>
  <c r="O1302" i="1"/>
  <c r="O1303" i="1"/>
  <c r="O1304" i="1"/>
  <c r="O1305" i="1"/>
  <c r="O1306" i="1"/>
  <c r="O1307" i="1"/>
  <c r="O1308" i="1"/>
  <c r="O1309" i="1"/>
  <c r="O1310" i="1"/>
  <c r="O1311" i="1"/>
  <c r="O1312" i="1"/>
  <c r="O1313" i="1"/>
  <c r="O1314" i="1"/>
  <c r="O1315" i="1"/>
  <c r="O1316" i="1"/>
  <c r="O1317" i="1"/>
  <c r="O1318" i="1"/>
  <c r="O1319" i="1"/>
  <c r="O1320" i="1"/>
  <c r="O1321" i="1"/>
  <c r="O1322" i="1"/>
  <c r="O1323" i="1"/>
  <c r="O1324" i="1"/>
  <c r="O1325" i="1"/>
  <c r="O1326" i="1"/>
  <c r="O1327" i="1"/>
  <c r="O1328" i="1"/>
  <c r="O1329" i="1"/>
  <c r="O1330" i="1"/>
  <c r="O1331" i="1"/>
  <c r="O1332" i="1"/>
  <c r="O1333" i="1"/>
  <c r="O1334" i="1"/>
  <c r="O1335" i="1"/>
  <c r="O1336" i="1"/>
  <c r="O1337" i="1"/>
  <c r="O1338" i="1"/>
  <c r="O1339" i="1"/>
  <c r="O1340" i="1"/>
  <c r="O1341" i="1"/>
  <c r="O1342" i="1"/>
  <c r="O1343" i="1"/>
  <c r="O1344" i="1"/>
  <c r="O1345" i="1"/>
  <c r="O1346" i="1"/>
  <c r="O1347" i="1"/>
  <c r="O1348" i="1"/>
  <c r="O1349" i="1"/>
  <c r="O1350" i="1"/>
  <c r="O1351" i="1"/>
  <c r="O1352" i="1"/>
  <c r="O1353" i="1"/>
  <c r="O1354" i="1"/>
  <c r="O1355" i="1"/>
  <c r="O1356" i="1"/>
  <c r="O1357" i="1"/>
  <c r="O1358" i="1"/>
  <c r="O1359" i="1"/>
  <c r="O1360" i="1"/>
  <c r="O1361" i="1"/>
  <c r="O1362" i="1"/>
  <c r="O1363" i="1"/>
  <c r="O1364" i="1"/>
  <c r="O1365" i="1"/>
  <c r="O1366" i="1"/>
  <c r="O1367" i="1"/>
  <c r="O1368" i="1"/>
  <c r="O1369" i="1"/>
  <c r="O1370" i="1"/>
  <c r="O1371" i="1"/>
  <c r="O1372" i="1"/>
  <c r="O1373" i="1"/>
  <c r="O1374" i="1"/>
  <c r="O1375" i="1"/>
  <c r="O1376" i="1"/>
  <c r="O1377" i="1"/>
  <c r="O1378" i="1"/>
  <c r="O1379" i="1"/>
  <c r="O1380" i="1"/>
  <c r="O1381" i="1"/>
  <c r="O1382" i="1"/>
  <c r="O1383" i="1"/>
  <c r="O1384" i="1"/>
  <c r="O1385" i="1"/>
  <c r="O1386" i="1"/>
  <c r="O1387" i="1"/>
  <c r="O1388" i="1"/>
  <c r="O1389" i="1"/>
  <c r="O1390" i="1"/>
  <c r="O1391" i="1"/>
  <c r="O1392" i="1"/>
  <c r="O1393" i="1"/>
  <c r="O1394" i="1"/>
  <c r="O1395" i="1"/>
  <c r="O1396" i="1"/>
  <c r="O1397" i="1"/>
  <c r="O1398" i="1"/>
  <c r="O1399" i="1"/>
  <c r="O1400" i="1"/>
  <c r="O1401" i="1"/>
  <c r="O1402" i="1"/>
  <c r="O1403" i="1"/>
  <c r="O1404" i="1"/>
  <c r="O1405" i="1"/>
  <c r="O1406" i="1"/>
  <c r="O1407" i="1"/>
  <c r="O1408" i="1"/>
  <c r="O1409" i="1"/>
  <c r="O1410" i="1"/>
  <c r="O1411" i="1"/>
  <c r="O1412" i="1"/>
  <c r="O1413" i="1"/>
  <c r="O1414" i="1"/>
  <c r="O1415" i="1"/>
  <c r="O1416" i="1"/>
  <c r="O1417" i="1"/>
  <c r="O1418" i="1"/>
  <c r="O1419" i="1"/>
  <c r="O1420" i="1"/>
  <c r="O1421" i="1"/>
  <c r="O1422" i="1"/>
  <c r="O1423" i="1"/>
  <c r="O1424" i="1"/>
  <c r="O1425" i="1"/>
  <c r="O1426" i="1"/>
  <c r="O1427" i="1"/>
  <c r="O1428" i="1"/>
  <c r="O1429" i="1"/>
  <c r="O1430" i="1"/>
  <c r="O1431" i="1"/>
  <c r="O1432" i="1"/>
  <c r="O1433" i="1"/>
  <c r="O1434" i="1"/>
  <c r="O1435" i="1"/>
  <c r="O1436" i="1"/>
  <c r="O1437" i="1"/>
  <c r="O1438" i="1"/>
  <c r="O1439" i="1"/>
  <c r="O1440" i="1"/>
  <c r="O1441" i="1"/>
  <c r="O1442" i="1"/>
  <c r="O1443" i="1"/>
  <c r="O1444" i="1"/>
  <c r="O1445" i="1"/>
  <c r="O1446" i="1"/>
  <c r="O1447" i="1"/>
  <c r="O1448" i="1"/>
  <c r="O1449" i="1"/>
  <c r="O1450" i="1"/>
  <c r="O1451" i="1"/>
  <c r="O1452" i="1"/>
  <c r="O1453" i="1"/>
  <c r="O1454" i="1"/>
  <c r="O1455" i="1"/>
  <c r="O1456" i="1"/>
  <c r="O1457" i="1"/>
  <c r="O1458" i="1"/>
  <c r="O1459" i="1"/>
  <c r="O1460" i="1"/>
  <c r="O1461" i="1"/>
  <c r="O1462" i="1"/>
  <c r="O1463" i="1"/>
  <c r="O1464" i="1"/>
  <c r="O1465" i="1"/>
  <c r="O1466" i="1"/>
  <c r="O1467" i="1"/>
  <c r="O1468" i="1"/>
  <c r="O1469" i="1"/>
  <c r="O1470" i="1"/>
  <c r="O1471" i="1"/>
  <c r="O1472" i="1"/>
  <c r="O1473" i="1"/>
  <c r="O1474" i="1"/>
  <c r="O1475" i="1"/>
  <c r="O1476" i="1"/>
  <c r="O1477" i="1"/>
  <c r="O1478" i="1"/>
  <c r="O1479" i="1"/>
  <c r="O1480" i="1"/>
  <c r="O1481" i="1"/>
  <c r="O1482" i="1"/>
  <c r="O1483" i="1"/>
  <c r="O1484" i="1"/>
  <c r="O1485" i="1"/>
  <c r="O1486" i="1"/>
  <c r="O1487" i="1"/>
  <c r="O1488" i="1"/>
  <c r="O1489" i="1"/>
  <c r="O1490" i="1"/>
  <c r="O1491" i="1"/>
  <c r="O1492" i="1"/>
  <c r="O1493" i="1"/>
  <c r="O1494" i="1"/>
  <c r="O1495" i="1"/>
  <c r="O1496" i="1"/>
  <c r="O1497" i="1"/>
  <c r="O1498" i="1"/>
  <c r="O1499" i="1"/>
  <c r="O1500" i="1"/>
  <c r="O1501" i="1"/>
  <c r="O1502" i="1"/>
  <c r="O1503" i="1"/>
  <c r="O1504" i="1"/>
  <c r="O1505" i="1"/>
  <c r="O1506" i="1"/>
  <c r="O1507" i="1"/>
  <c r="O1508" i="1"/>
  <c r="O1509" i="1"/>
  <c r="O1510" i="1"/>
  <c r="O1511" i="1"/>
  <c r="O1512" i="1"/>
  <c r="O1513" i="1"/>
  <c r="O1514" i="1"/>
  <c r="O1515" i="1"/>
  <c r="O1516" i="1"/>
  <c r="O1517" i="1"/>
  <c r="O1518" i="1"/>
  <c r="O1519" i="1"/>
  <c r="O1520" i="1"/>
  <c r="O1521" i="1"/>
  <c r="O1522" i="1"/>
  <c r="O1523" i="1"/>
  <c r="O1524" i="1"/>
  <c r="O1525" i="1"/>
  <c r="O1526" i="1"/>
  <c r="O1527" i="1"/>
  <c r="O1528" i="1"/>
  <c r="O1529" i="1"/>
  <c r="O1530" i="1"/>
  <c r="O1531" i="1"/>
  <c r="O1532" i="1"/>
  <c r="O1533" i="1"/>
  <c r="O1534" i="1"/>
  <c r="O1535" i="1"/>
  <c r="O1536" i="1"/>
  <c r="O1537" i="1"/>
  <c r="O1538" i="1"/>
  <c r="O1539" i="1"/>
  <c r="O1540" i="1"/>
  <c r="O1541" i="1"/>
  <c r="O1542" i="1"/>
  <c r="O1543" i="1"/>
  <c r="O1544" i="1"/>
  <c r="O1545" i="1"/>
  <c r="O1546" i="1"/>
  <c r="O1547" i="1"/>
  <c r="O1548" i="1"/>
  <c r="O1549" i="1"/>
  <c r="O1550" i="1"/>
  <c r="O1551" i="1"/>
  <c r="O1552" i="1"/>
  <c r="O1553" i="1"/>
  <c r="O1554" i="1"/>
  <c r="O1555" i="1"/>
  <c r="O1556" i="1"/>
  <c r="O1557" i="1"/>
  <c r="O1558" i="1"/>
  <c r="O1559" i="1"/>
  <c r="O1560" i="1"/>
  <c r="O1561" i="1"/>
  <c r="O1562" i="1"/>
  <c r="O1563" i="1"/>
  <c r="O1564" i="1"/>
  <c r="O1565" i="1"/>
  <c r="O1566" i="1"/>
  <c r="O1567" i="1"/>
  <c r="O1568" i="1"/>
  <c r="O1569" i="1"/>
  <c r="O1570" i="1"/>
  <c r="O1571" i="1"/>
  <c r="O1572" i="1"/>
  <c r="O1573" i="1"/>
  <c r="O1574" i="1"/>
  <c r="O1575" i="1"/>
  <c r="O1576" i="1"/>
  <c r="O1577" i="1"/>
  <c r="O1578" i="1"/>
  <c r="O1579" i="1"/>
  <c r="O1580" i="1"/>
  <c r="O1581" i="1"/>
  <c r="O1582" i="1"/>
  <c r="O1583" i="1"/>
  <c r="O1584" i="1"/>
  <c r="O1585" i="1"/>
  <c r="O1586" i="1"/>
  <c r="O1587" i="1"/>
  <c r="O1588" i="1"/>
  <c r="O1589" i="1"/>
  <c r="O1590" i="1"/>
  <c r="O1591" i="1"/>
  <c r="O1592" i="1"/>
  <c r="O1593" i="1"/>
  <c r="O1594" i="1"/>
  <c r="O1595" i="1"/>
  <c r="O1596" i="1"/>
  <c r="O1597" i="1"/>
  <c r="O1598" i="1"/>
  <c r="O1599" i="1"/>
  <c r="O1600" i="1"/>
  <c r="O1601" i="1"/>
  <c r="O1602" i="1"/>
  <c r="O1603" i="1"/>
  <c r="O1604" i="1"/>
  <c r="O1605" i="1"/>
  <c r="O1606" i="1"/>
  <c r="O1607" i="1"/>
  <c r="O1608" i="1"/>
  <c r="O1609" i="1"/>
  <c r="O1610" i="1"/>
  <c r="O1611" i="1"/>
  <c r="O1612" i="1"/>
  <c r="O1613" i="1"/>
  <c r="O1614" i="1"/>
  <c r="O1615" i="1"/>
  <c r="O1616" i="1"/>
  <c r="O1617" i="1"/>
  <c r="O1618" i="1"/>
  <c r="O1619" i="1"/>
  <c r="O1620" i="1"/>
  <c r="O1621" i="1"/>
  <c r="O1622" i="1"/>
  <c r="O1623" i="1"/>
  <c r="O1624" i="1"/>
  <c r="O1625" i="1"/>
  <c r="O1626" i="1"/>
  <c r="O1627" i="1"/>
  <c r="O1628" i="1"/>
  <c r="O1629" i="1"/>
  <c r="O1630" i="1"/>
  <c r="O1631" i="1"/>
  <c r="O1632" i="1"/>
  <c r="O1633" i="1"/>
  <c r="O1634" i="1"/>
  <c r="O1635" i="1"/>
  <c r="O1636" i="1"/>
  <c r="O1637" i="1"/>
  <c r="O1638" i="1"/>
  <c r="O1639" i="1"/>
  <c r="O1640" i="1"/>
  <c r="O1641" i="1"/>
  <c r="O1642" i="1"/>
  <c r="O1643" i="1"/>
  <c r="O1644" i="1"/>
  <c r="O1645" i="1"/>
  <c r="O1646" i="1"/>
  <c r="O1647" i="1"/>
  <c r="O1648" i="1"/>
  <c r="O1649" i="1"/>
  <c r="O1650" i="1"/>
  <c r="O1651" i="1"/>
  <c r="O1652" i="1"/>
  <c r="O1653" i="1"/>
  <c r="O1654" i="1"/>
  <c r="O1655" i="1"/>
  <c r="O1656" i="1"/>
  <c r="O1657" i="1"/>
  <c r="O1658" i="1"/>
  <c r="O1659" i="1"/>
  <c r="O1660" i="1"/>
  <c r="O1661" i="1"/>
  <c r="O1662" i="1"/>
  <c r="O1663" i="1"/>
  <c r="O1664" i="1"/>
  <c r="O1665" i="1"/>
  <c r="O1666" i="1"/>
  <c r="O1667" i="1"/>
  <c r="O1668" i="1"/>
  <c r="O1669" i="1"/>
  <c r="O1670" i="1"/>
  <c r="O1671" i="1"/>
  <c r="O1672" i="1"/>
  <c r="O1673" i="1"/>
  <c r="O1674" i="1"/>
  <c r="O1675" i="1"/>
  <c r="O1676" i="1"/>
  <c r="O1677" i="1"/>
  <c r="O1678" i="1"/>
  <c r="O1679" i="1"/>
  <c r="O1680" i="1"/>
  <c r="O1681" i="1"/>
  <c r="O1682" i="1"/>
  <c r="O1683" i="1"/>
  <c r="O1684" i="1"/>
  <c r="O1685" i="1"/>
  <c r="O1686" i="1"/>
  <c r="O1687" i="1"/>
  <c r="O1688" i="1"/>
  <c r="O1689" i="1"/>
  <c r="O1690" i="1"/>
  <c r="O1691" i="1"/>
  <c r="O1692" i="1"/>
  <c r="O1693" i="1"/>
  <c r="O1694" i="1"/>
  <c r="O1695" i="1"/>
  <c r="O1696" i="1"/>
  <c r="O1697" i="1"/>
  <c r="O1698" i="1"/>
  <c r="O1699" i="1"/>
  <c r="O1700" i="1"/>
  <c r="O1701" i="1"/>
  <c r="O1702" i="1"/>
  <c r="O1703" i="1"/>
  <c r="O1704" i="1"/>
  <c r="O1705" i="1"/>
  <c r="O1706" i="1"/>
  <c r="O1707" i="1"/>
  <c r="O1708" i="1"/>
  <c r="O1709" i="1"/>
  <c r="O1710" i="1"/>
  <c r="O1711" i="1"/>
  <c r="O1712" i="1"/>
  <c r="O1713" i="1"/>
  <c r="O1714" i="1"/>
  <c r="O1715" i="1"/>
  <c r="O1716" i="1"/>
  <c r="O1717" i="1"/>
  <c r="O1718" i="1"/>
  <c r="O1719" i="1"/>
  <c r="O1720" i="1"/>
  <c r="O1721" i="1"/>
  <c r="O1722" i="1"/>
  <c r="O1723" i="1"/>
  <c r="O1724" i="1"/>
  <c r="O1725" i="1"/>
  <c r="O1726" i="1"/>
  <c r="O1727" i="1"/>
  <c r="O1728" i="1"/>
  <c r="O1729" i="1"/>
  <c r="O1730" i="1"/>
  <c r="O1731" i="1"/>
  <c r="O1732" i="1"/>
  <c r="O1733" i="1"/>
  <c r="O1734" i="1"/>
  <c r="O1735" i="1"/>
  <c r="O1736" i="1"/>
  <c r="O1737" i="1"/>
  <c r="O1738" i="1"/>
  <c r="O1739" i="1"/>
  <c r="O1740" i="1"/>
  <c r="O1741" i="1"/>
  <c r="O1742" i="1"/>
  <c r="O1743" i="1"/>
  <c r="O1744" i="1"/>
  <c r="O1745" i="1"/>
  <c r="O1746" i="1"/>
  <c r="O1747" i="1"/>
  <c r="O1748" i="1"/>
  <c r="O1749" i="1"/>
  <c r="O1750" i="1"/>
  <c r="O1751" i="1"/>
  <c r="O1752" i="1"/>
  <c r="O1753" i="1"/>
  <c r="O1754" i="1"/>
  <c r="O1755" i="1"/>
  <c r="O1756" i="1"/>
  <c r="O1757" i="1"/>
  <c r="O1758" i="1"/>
  <c r="O1759" i="1"/>
  <c r="O1760" i="1"/>
  <c r="O1761" i="1"/>
  <c r="O1762" i="1"/>
  <c r="O1763" i="1"/>
  <c r="O1764" i="1"/>
  <c r="O1765" i="1"/>
  <c r="O1766" i="1"/>
  <c r="O1767" i="1"/>
  <c r="O1768" i="1"/>
  <c r="O1769" i="1"/>
  <c r="O1770" i="1"/>
  <c r="O1771" i="1"/>
  <c r="O1772" i="1"/>
  <c r="O1773" i="1"/>
  <c r="O1774" i="1"/>
  <c r="O1775" i="1"/>
  <c r="O1776" i="1"/>
  <c r="O1777" i="1"/>
  <c r="O1778" i="1"/>
  <c r="O1779" i="1"/>
  <c r="O1780" i="1"/>
  <c r="O1781" i="1"/>
  <c r="O1782" i="1"/>
  <c r="O1783" i="1"/>
  <c r="O1784" i="1"/>
  <c r="O1785" i="1"/>
  <c r="O1786" i="1"/>
  <c r="O1787" i="1"/>
  <c r="O1788" i="1"/>
  <c r="O1789" i="1"/>
  <c r="O1790" i="1"/>
  <c r="O1791" i="1"/>
  <c r="O1792" i="1"/>
  <c r="O1793" i="1"/>
  <c r="O1794" i="1"/>
  <c r="O1795" i="1"/>
  <c r="O1796" i="1"/>
  <c r="O1797" i="1"/>
  <c r="O1798" i="1"/>
  <c r="O1799" i="1"/>
  <c r="O1800" i="1"/>
  <c r="O1801" i="1"/>
  <c r="O1802" i="1"/>
  <c r="O1803" i="1"/>
  <c r="O1804" i="1"/>
  <c r="O1805" i="1"/>
  <c r="O1806" i="1"/>
  <c r="O1807" i="1"/>
  <c r="O1808" i="1"/>
  <c r="O1809" i="1"/>
  <c r="O1810" i="1"/>
  <c r="O1811" i="1"/>
  <c r="O1812" i="1"/>
  <c r="O1813" i="1"/>
  <c r="O1814" i="1"/>
  <c r="O1815" i="1"/>
  <c r="O1816" i="1"/>
  <c r="O1817" i="1"/>
  <c r="O1818" i="1"/>
  <c r="O1819" i="1"/>
  <c r="O1820" i="1"/>
  <c r="O1821" i="1"/>
  <c r="O1822" i="1"/>
  <c r="O1823" i="1"/>
  <c r="O1824" i="1"/>
  <c r="O1825" i="1"/>
  <c r="O1826" i="1"/>
  <c r="O1827" i="1"/>
  <c r="O1828" i="1"/>
  <c r="O1829" i="1"/>
  <c r="O1830" i="1"/>
  <c r="O1831" i="1"/>
  <c r="O1832" i="1"/>
  <c r="O1833" i="1"/>
  <c r="O1834" i="1"/>
  <c r="O1835" i="1"/>
  <c r="O1836" i="1"/>
  <c r="O1837" i="1"/>
  <c r="O1838" i="1"/>
  <c r="O1839" i="1"/>
  <c r="O1840" i="1"/>
  <c r="O1841" i="1"/>
  <c r="O1842" i="1"/>
  <c r="O1843" i="1"/>
  <c r="O1844" i="1"/>
  <c r="O1845" i="1"/>
  <c r="O1846" i="1"/>
  <c r="O1847" i="1"/>
  <c r="O1848" i="1"/>
  <c r="O1849" i="1"/>
  <c r="O1850" i="1"/>
  <c r="O1851" i="1"/>
  <c r="O1852" i="1"/>
  <c r="O1853" i="1"/>
  <c r="O1854" i="1"/>
  <c r="O1855" i="1"/>
  <c r="O1856" i="1"/>
  <c r="O1857" i="1"/>
  <c r="O1858" i="1"/>
  <c r="O1859" i="1"/>
  <c r="O1860" i="1"/>
  <c r="O1861" i="1"/>
  <c r="O1862" i="1"/>
  <c r="O1863" i="1"/>
  <c r="O1864" i="1"/>
  <c r="O1865" i="1"/>
  <c r="O1866" i="1"/>
  <c r="O1867" i="1"/>
  <c r="O1868" i="1"/>
  <c r="O1869" i="1"/>
  <c r="O1870" i="1"/>
  <c r="O1871" i="1"/>
  <c r="O1872" i="1"/>
  <c r="O1873" i="1"/>
  <c r="O1874" i="1"/>
  <c r="O1875" i="1"/>
  <c r="O1876" i="1"/>
  <c r="O1877" i="1"/>
  <c r="O1878" i="1"/>
  <c r="O1879" i="1"/>
  <c r="O1880" i="1"/>
  <c r="O1881" i="1"/>
  <c r="O1882" i="1"/>
  <c r="O1883" i="1"/>
  <c r="O1884" i="1"/>
  <c r="O1885" i="1"/>
  <c r="O1886" i="1"/>
  <c r="O1887" i="1"/>
  <c r="O1888" i="1"/>
  <c r="O1889" i="1"/>
  <c r="O1890" i="1"/>
  <c r="O1891" i="1"/>
  <c r="O1892" i="1"/>
  <c r="O1893" i="1"/>
  <c r="O1894" i="1"/>
  <c r="O1895" i="1"/>
  <c r="O1896" i="1"/>
  <c r="O1897" i="1"/>
  <c r="O1898" i="1"/>
  <c r="O1899" i="1"/>
  <c r="O1900" i="1"/>
  <c r="O1901" i="1"/>
  <c r="O1902" i="1"/>
  <c r="O1903" i="1"/>
  <c r="O1904" i="1"/>
  <c r="O1905" i="1"/>
  <c r="O1906" i="1"/>
  <c r="O1907" i="1"/>
  <c r="O1908" i="1"/>
  <c r="O1909" i="1"/>
  <c r="O1910" i="1"/>
  <c r="O1911" i="1"/>
  <c r="O1912" i="1"/>
  <c r="O1913" i="1"/>
  <c r="O1914" i="1"/>
  <c r="O1915" i="1"/>
  <c r="O1916" i="1"/>
  <c r="O1917" i="1"/>
  <c r="O1918" i="1"/>
  <c r="O1919" i="1"/>
  <c r="O1920" i="1"/>
  <c r="O1921" i="1"/>
  <c r="O1922" i="1"/>
  <c r="O1923" i="1"/>
  <c r="O1924" i="1"/>
  <c r="O1925" i="1"/>
  <c r="O1926" i="1"/>
  <c r="O1927" i="1"/>
  <c r="O1928" i="1"/>
  <c r="O1929" i="1"/>
  <c r="O1930" i="1"/>
  <c r="O1931" i="1"/>
  <c r="O1932" i="1"/>
  <c r="O1933" i="1"/>
  <c r="O1934" i="1"/>
  <c r="O1935" i="1"/>
  <c r="O1936" i="1"/>
  <c r="O1937" i="1"/>
  <c r="O1938" i="1"/>
  <c r="O1939" i="1"/>
  <c r="O1940" i="1"/>
  <c r="O1941" i="1"/>
  <c r="O1942" i="1"/>
  <c r="O1943" i="1"/>
  <c r="O1944" i="1"/>
  <c r="O1945" i="1"/>
  <c r="O1946" i="1"/>
  <c r="O1947" i="1"/>
  <c r="O1948" i="1"/>
  <c r="O1949" i="1"/>
  <c r="O1950" i="1"/>
  <c r="O1951" i="1"/>
  <c r="O1952" i="1"/>
  <c r="O1953" i="1"/>
  <c r="O1954" i="1"/>
  <c r="O1955" i="1"/>
  <c r="O1956" i="1"/>
  <c r="O1957" i="1"/>
  <c r="O1958" i="1"/>
  <c r="O1959" i="1"/>
  <c r="O1960" i="1"/>
  <c r="O1961" i="1"/>
  <c r="O1962" i="1"/>
  <c r="O1963" i="1"/>
  <c r="O1964" i="1"/>
  <c r="O1965" i="1"/>
  <c r="O1966" i="1"/>
  <c r="O1967" i="1"/>
  <c r="O1968" i="1"/>
  <c r="O1969" i="1"/>
  <c r="O1970" i="1"/>
  <c r="O1971" i="1"/>
  <c r="O1972" i="1"/>
  <c r="O1973" i="1"/>
  <c r="O1974" i="1"/>
  <c r="O1975" i="1"/>
  <c r="O1976" i="1"/>
  <c r="O1977" i="1"/>
  <c r="O1978" i="1"/>
  <c r="O1979" i="1"/>
  <c r="O1980" i="1"/>
  <c r="O1981" i="1"/>
  <c r="O1982" i="1"/>
  <c r="O1983" i="1"/>
  <c r="O1984" i="1"/>
  <c r="O1985" i="1"/>
  <c r="O1986" i="1"/>
  <c r="O1987" i="1"/>
  <c r="O1988" i="1"/>
  <c r="O1989" i="1"/>
  <c r="O1990" i="1"/>
  <c r="O1991" i="1"/>
  <c r="O1992" i="1"/>
  <c r="O1993" i="1"/>
  <c r="O1994" i="1"/>
  <c r="O1995" i="1"/>
  <c r="O1996" i="1"/>
  <c r="O1997" i="1"/>
  <c r="O1998" i="1"/>
  <c r="O1999" i="1"/>
  <c r="O2000" i="1"/>
  <c r="O2001" i="1"/>
  <c r="O12" i="1"/>
  <c r="O13" i="1"/>
  <c r="O14" i="1"/>
  <c r="O15" i="1"/>
  <c r="O16" i="1"/>
  <c r="O17" i="1"/>
  <c r="O18" i="1"/>
  <c r="O19" i="1"/>
  <c r="O20" i="1"/>
  <c r="O21" i="1"/>
  <c r="O3" i="1"/>
  <c r="O4" i="1"/>
  <c r="O5" i="1"/>
  <c r="O6" i="1"/>
  <c r="O7" i="1"/>
  <c r="O8" i="1"/>
  <c r="O9" i="1"/>
  <c r="O10" i="1"/>
  <c r="O11" i="1"/>
  <c r="O2" i="1"/>
  <c r="B6" i="2"/>
  <c r="B3" i="2"/>
  <c r="B4" i="2"/>
  <c r="Q20" i="2" a="1"/>
  <c r="Q20" i="2" s="1"/>
  <c r="Q19" i="2" a="1"/>
  <c r="Q19" i="2" s="1"/>
  <c r="R13" i="2"/>
  <c r="C50" i="2"/>
  <c r="R10" i="2"/>
  <c r="R11" i="2"/>
  <c r="R12" i="2"/>
  <c r="R3" i="2"/>
  <c r="R4" i="2"/>
  <c r="R5" i="2"/>
  <c r="R6" i="2"/>
  <c r="R7" i="2"/>
  <c r="R8" i="2"/>
  <c r="R9" i="2"/>
  <c r="R2" i="2"/>
  <c r="P3" i="1"/>
  <c r="P4" i="1"/>
  <c r="P5" i="1"/>
  <c r="P6" i="1"/>
  <c r="P7" i="1"/>
  <c r="P8" i="1"/>
  <c r="P9" i="1"/>
  <c r="P10" i="1"/>
  <c r="P11" i="1"/>
  <c r="Q11" i="1" s="1"/>
  <c r="P12" i="1"/>
  <c r="Q12" i="1" s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S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S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1" i="1"/>
  <c r="P82" i="1"/>
  <c r="P83" i="1"/>
  <c r="P84" i="1"/>
  <c r="P85" i="1"/>
  <c r="P86" i="1"/>
  <c r="S86" i="1"/>
  <c r="P87" i="1"/>
  <c r="P88" i="1"/>
  <c r="P89" i="1"/>
  <c r="P90" i="1"/>
  <c r="P91" i="1"/>
  <c r="P92" i="1"/>
  <c r="P93" i="1"/>
  <c r="P94" i="1"/>
  <c r="S94" i="1"/>
  <c r="P95" i="1"/>
  <c r="P96" i="1"/>
  <c r="P97" i="1"/>
  <c r="P98" i="1"/>
  <c r="P99" i="1"/>
  <c r="P100" i="1"/>
  <c r="P101" i="1"/>
  <c r="P102" i="1"/>
  <c r="S102" i="1"/>
  <c r="P103" i="1"/>
  <c r="P104" i="1"/>
  <c r="P105" i="1"/>
  <c r="P106" i="1"/>
  <c r="P107" i="1"/>
  <c r="P108" i="1"/>
  <c r="P109" i="1"/>
  <c r="P110" i="1"/>
  <c r="P111" i="1"/>
  <c r="P112" i="1"/>
  <c r="P113" i="1"/>
  <c r="P114" i="1"/>
  <c r="P115" i="1"/>
  <c r="P116" i="1"/>
  <c r="P117" i="1"/>
  <c r="P118" i="1"/>
  <c r="P119" i="1"/>
  <c r="P120" i="1"/>
  <c r="P121" i="1"/>
  <c r="P122" i="1"/>
  <c r="P123" i="1"/>
  <c r="P124" i="1"/>
  <c r="P125" i="1"/>
  <c r="P126" i="1"/>
  <c r="S126" i="1"/>
  <c r="P127" i="1"/>
  <c r="P128" i="1"/>
  <c r="P129" i="1"/>
  <c r="P130" i="1"/>
  <c r="P131" i="1"/>
  <c r="P132" i="1"/>
  <c r="P133" i="1"/>
  <c r="P134" i="1"/>
  <c r="P135" i="1"/>
  <c r="P136" i="1"/>
  <c r="P137" i="1"/>
  <c r="P138" i="1"/>
  <c r="P139" i="1"/>
  <c r="P140" i="1"/>
  <c r="P141" i="1"/>
  <c r="P142" i="1"/>
  <c r="P143" i="1"/>
  <c r="P144" i="1"/>
  <c r="P145" i="1"/>
  <c r="P146" i="1"/>
  <c r="P147" i="1"/>
  <c r="P148" i="1"/>
  <c r="P149" i="1"/>
  <c r="P150" i="1"/>
  <c r="P151" i="1"/>
  <c r="P152" i="1"/>
  <c r="P153" i="1"/>
  <c r="P154" i="1"/>
  <c r="P155" i="1"/>
  <c r="P156" i="1"/>
  <c r="P157" i="1"/>
  <c r="P158" i="1"/>
  <c r="P159" i="1"/>
  <c r="P160" i="1"/>
  <c r="P161" i="1"/>
  <c r="P162" i="1"/>
  <c r="P163" i="1"/>
  <c r="P164" i="1"/>
  <c r="P165" i="1"/>
  <c r="P166" i="1"/>
  <c r="P167" i="1"/>
  <c r="P168" i="1"/>
  <c r="P169" i="1"/>
  <c r="P170" i="1"/>
  <c r="P171" i="1"/>
  <c r="P172" i="1"/>
  <c r="P173" i="1"/>
  <c r="P174" i="1"/>
  <c r="P175" i="1"/>
  <c r="P176" i="1"/>
  <c r="P177" i="1"/>
  <c r="P178" i="1"/>
  <c r="P179" i="1"/>
  <c r="P180" i="1"/>
  <c r="P181" i="1"/>
  <c r="P182" i="1"/>
  <c r="P183" i="1"/>
  <c r="P184" i="1"/>
  <c r="P185" i="1"/>
  <c r="P186" i="1"/>
  <c r="P187" i="1"/>
  <c r="P188" i="1"/>
  <c r="P189" i="1"/>
  <c r="P190" i="1"/>
  <c r="P191" i="1"/>
  <c r="P192" i="1"/>
  <c r="P193" i="1"/>
  <c r="P194" i="1"/>
  <c r="P195" i="1"/>
  <c r="P196" i="1"/>
  <c r="P197" i="1"/>
  <c r="P198" i="1"/>
  <c r="S198" i="1"/>
  <c r="P199" i="1"/>
  <c r="P200" i="1"/>
  <c r="P201" i="1"/>
  <c r="P202" i="1"/>
  <c r="P203" i="1"/>
  <c r="P204" i="1"/>
  <c r="P205" i="1"/>
  <c r="P206" i="1"/>
  <c r="S206" i="1"/>
  <c r="P207" i="1"/>
  <c r="P208" i="1"/>
  <c r="P209" i="1"/>
  <c r="P210" i="1"/>
  <c r="P211" i="1"/>
  <c r="P212" i="1"/>
  <c r="P213" i="1"/>
  <c r="P214" i="1"/>
  <c r="P215" i="1"/>
  <c r="P216" i="1"/>
  <c r="P217" i="1"/>
  <c r="P218" i="1"/>
  <c r="P219" i="1"/>
  <c r="P220" i="1"/>
  <c r="P221" i="1"/>
  <c r="P222" i="1"/>
  <c r="P223" i="1"/>
  <c r="P224" i="1"/>
  <c r="P225" i="1"/>
  <c r="P226" i="1"/>
  <c r="P227" i="1"/>
  <c r="S227" i="1"/>
  <c r="P228" i="1"/>
  <c r="P229" i="1"/>
  <c r="P230" i="1"/>
  <c r="P231" i="1"/>
  <c r="P232" i="1"/>
  <c r="P233" i="1"/>
  <c r="P234" i="1"/>
  <c r="P235" i="1"/>
  <c r="P236" i="1"/>
  <c r="P237" i="1"/>
  <c r="P238" i="1"/>
  <c r="P239" i="1"/>
  <c r="P240" i="1"/>
  <c r="P241" i="1"/>
  <c r="P242" i="1"/>
  <c r="P243" i="1"/>
  <c r="P244" i="1"/>
  <c r="P245" i="1"/>
  <c r="P246" i="1"/>
  <c r="P247" i="1"/>
  <c r="P248" i="1"/>
  <c r="P249" i="1"/>
  <c r="P250" i="1"/>
  <c r="P251" i="1"/>
  <c r="S251" i="1"/>
  <c r="P252" i="1"/>
  <c r="P253" i="1"/>
  <c r="P254" i="1"/>
  <c r="P255" i="1"/>
  <c r="P256" i="1"/>
  <c r="P257" i="1"/>
  <c r="P258" i="1"/>
  <c r="P259" i="1"/>
  <c r="S259" i="1"/>
  <c r="P260" i="1"/>
  <c r="P261" i="1"/>
  <c r="P262" i="1"/>
  <c r="P263" i="1"/>
  <c r="P264" i="1"/>
  <c r="S264" i="1"/>
  <c r="P265" i="1"/>
  <c r="P266" i="1"/>
  <c r="P267" i="1"/>
  <c r="S267" i="1"/>
  <c r="P268" i="1"/>
  <c r="P269" i="1"/>
  <c r="P270" i="1"/>
  <c r="P271" i="1"/>
  <c r="P272" i="1"/>
  <c r="P273" i="1"/>
  <c r="P274" i="1"/>
  <c r="P275" i="1"/>
  <c r="P276" i="1"/>
  <c r="P277" i="1"/>
  <c r="P278" i="1"/>
  <c r="P279" i="1"/>
  <c r="P280" i="1"/>
  <c r="S280" i="1"/>
  <c r="P281" i="1"/>
  <c r="P282" i="1"/>
  <c r="P283" i="1"/>
  <c r="S283" i="1"/>
  <c r="P284" i="1"/>
  <c r="P285" i="1"/>
  <c r="P286" i="1"/>
  <c r="P287" i="1"/>
  <c r="P288" i="1"/>
  <c r="P289" i="1"/>
  <c r="P290" i="1"/>
  <c r="P291" i="1"/>
  <c r="P292" i="1"/>
  <c r="P293" i="1"/>
  <c r="P294" i="1"/>
  <c r="P295" i="1"/>
  <c r="P296" i="1"/>
  <c r="S296" i="1"/>
  <c r="P297" i="1"/>
  <c r="P298" i="1"/>
  <c r="P299" i="1"/>
  <c r="S299" i="1"/>
  <c r="P300" i="1"/>
  <c r="P301" i="1"/>
  <c r="P302" i="1"/>
  <c r="P303" i="1"/>
  <c r="P304" i="1"/>
  <c r="P305" i="1"/>
  <c r="P306" i="1"/>
  <c r="S306" i="1"/>
  <c r="P307" i="1"/>
  <c r="R307" i="1" s="1"/>
  <c r="S307" i="1"/>
  <c r="P308" i="1"/>
  <c r="P309" i="1"/>
  <c r="P310" i="1"/>
  <c r="P311" i="1"/>
  <c r="P312" i="1"/>
  <c r="P313" i="1"/>
  <c r="P314" i="1"/>
  <c r="S314" i="1"/>
  <c r="P315" i="1"/>
  <c r="S315" i="1"/>
  <c r="P316" i="1"/>
  <c r="P317" i="1"/>
  <c r="P318" i="1"/>
  <c r="P319" i="1"/>
  <c r="P320" i="1"/>
  <c r="S320" i="1"/>
  <c r="P321" i="1"/>
  <c r="P322" i="1"/>
  <c r="P323" i="1"/>
  <c r="P324" i="1"/>
  <c r="P325" i="1"/>
  <c r="P326" i="1"/>
  <c r="P327" i="1"/>
  <c r="S327" i="1"/>
  <c r="P328" i="1"/>
  <c r="P329" i="1"/>
  <c r="P330" i="1"/>
  <c r="P331" i="1"/>
  <c r="S331" i="1"/>
  <c r="P332" i="1"/>
  <c r="S332" i="1"/>
  <c r="P333" i="1"/>
  <c r="P334" i="1"/>
  <c r="P335" i="1"/>
  <c r="S335" i="1"/>
  <c r="P336" i="1"/>
  <c r="P337" i="1"/>
  <c r="P338" i="1"/>
  <c r="P339" i="1"/>
  <c r="S339" i="1"/>
  <c r="P340" i="1"/>
  <c r="P341" i="1"/>
  <c r="P342" i="1"/>
  <c r="P343" i="1"/>
  <c r="P344" i="1"/>
  <c r="P345" i="1"/>
  <c r="P346" i="1"/>
  <c r="P347" i="1"/>
  <c r="P348" i="1"/>
  <c r="P349" i="1"/>
  <c r="P350" i="1"/>
  <c r="P351" i="1"/>
  <c r="S351" i="1"/>
  <c r="P352" i="1"/>
  <c r="P353" i="1"/>
  <c r="P354" i="1"/>
  <c r="P355" i="1"/>
  <c r="P356" i="1"/>
  <c r="P357" i="1"/>
  <c r="P358" i="1"/>
  <c r="P359" i="1"/>
  <c r="S359" i="1"/>
  <c r="P360" i="1"/>
  <c r="P361" i="1"/>
  <c r="P362" i="1"/>
  <c r="P363" i="1"/>
  <c r="P364" i="1"/>
  <c r="P365" i="1"/>
  <c r="P366" i="1"/>
  <c r="P367" i="1"/>
  <c r="S367" i="1"/>
  <c r="P368" i="1"/>
  <c r="P369" i="1"/>
  <c r="P370" i="1"/>
  <c r="P371" i="1"/>
  <c r="P372" i="1"/>
  <c r="P373" i="1"/>
  <c r="P374" i="1"/>
  <c r="P375" i="1"/>
  <c r="P376" i="1"/>
  <c r="P377" i="1"/>
  <c r="P378" i="1"/>
  <c r="P379" i="1"/>
  <c r="P380" i="1"/>
  <c r="P381" i="1"/>
  <c r="P382" i="1"/>
  <c r="P383" i="1"/>
  <c r="S383" i="1"/>
  <c r="P384" i="1"/>
  <c r="P385" i="1"/>
  <c r="P386" i="1"/>
  <c r="P387" i="1"/>
  <c r="P388" i="1"/>
  <c r="P389" i="1"/>
  <c r="P390" i="1"/>
  <c r="P391" i="1"/>
  <c r="S391" i="1"/>
  <c r="P392" i="1"/>
  <c r="P393" i="1"/>
  <c r="P394" i="1"/>
  <c r="P395" i="1"/>
  <c r="P396" i="1"/>
  <c r="P397" i="1"/>
  <c r="P398" i="1"/>
  <c r="P399" i="1"/>
  <c r="S399" i="1"/>
  <c r="P400" i="1"/>
  <c r="P401" i="1"/>
  <c r="P402" i="1"/>
  <c r="P403" i="1"/>
  <c r="P404" i="1"/>
  <c r="P405" i="1"/>
  <c r="P406" i="1"/>
  <c r="P407" i="1"/>
  <c r="P408" i="1"/>
  <c r="P409" i="1"/>
  <c r="P410" i="1"/>
  <c r="P411" i="1"/>
  <c r="P412" i="1"/>
  <c r="P413" i="1"/>
  <c r="P414" i="1"/>
  <c r="P415" i="1"/>
  <c r="S415" i="1"/>
  <c r="P416" i="1"/>
  <c r="P417" i="1"/>
  <c r="P418" i="1"/>
  <c r="P419" i="1"/>
  <c r="P420" i="1"/>
  <c r="P421" i="1"/>
  <c r="P422" i="1"/>
  <c r="P423" i="1"/>
  <c r="S423" i="1"/>
  <c r="P424" i="1"/>
  <c r="P425" i="1"/>
  <c r="P426" i="1"/>
  <c r="P427" i="1"/>
  <c r="P428" i="1"/>
  <c r="P429" i="1"/>
  <c r="P430" i="1"/>
  <c r="P431" i="1"/>
  <c r="S431" i="1"/>
  <c r="P432" i="1"/>
  <c r="P433" i="1"/>
  <c r="P434" i="1"/>
  <c r="P435" i="1"/>
  <c r="P436" i="1"/>
  <c r="P437" i="1"/>
  <c r="P438" i="1"/>
  <c r="P439" i="1"/>
  <c r="P440" i="1"/>
  <c r="P441" i="1"/>
  <c r="P442" i="1"/>
  <c r="P443" i="1"/>
  <c r="P444" i="1"/>
  <c r="P445" i="1"/>
  <c r="P446" i="1"/>
  <c r="P447" i="1"/>
  <c r="S447" i="1"/>
  <c r="P448" i="1"/>
  <c r="P449" i="1"/>
  <c r="P450" i="1"/>
  <c r="P451" i="1"/>
  <c r="P452" i="1"/>
  <c r="P453" i="1"/>
  <c r="P454" i="1"/>
  <c r="P455" i="1"/>
  <c r="S455" i="1"/>
  <c r="P456" i="1"/>
  <c r="P457" i="1"/>
  <c r="P458" i="1"/>
  <c r="P459" i="1"/>
  <c r="P460" i="1"/>
  <c r="P461" i="1"/>
  <c r="P462" i="1"/>
  <c r="P463" i="1"/>
  <c r="S463" i="1"/>
  <c r="P464" i="1"/>
  <c r="P465" i="1"/>
  <c r="P466" i="1"/>
  <c r="P467" i="1"/>
  <c r="P468" i="1"/>
  <c r="P469" i="1"/>
  <c r="P470" i="1"/>
  <c r="P471" i="1"/>
  <c r="P472" i="1"/>
  <c r="P473" i="1"/>
  <c r="P474" i="1"/>
  <c r="P475" i="1"/>
  <c r="P476" i="1"/>
  <c r="P477" i="1"/>
  <c r="Q477" i="1" s="1"/>
  <c r="P478" i="1"/>
  <c r="P479" i="1"/>
  <c r="S479" i="1"/>
  <c r="P480" i="1"/>
  <c r="P481" i="1"/>
  <c r="P482" i="1"/>
  <c r="P483" i="1"/>
  <c r="P484" i="1"/>
  <c r="P485" i="1"/>
  <c r="P486" i="1"/>
  <c r="P487" i="1"/>
  <c r="S487" i="1"/>
  <c r="P488" i="1"/>
  <c r="P489" i="1"/>
  <c r="P490" i="1"/>
  <c r="P491" i="1"/>
  <c r="P492" i="1"/>
  <c r="P493" i="1"/>
  <c r="P494" i="1"/>
  <c r="P495" i="1"/>
  <c r="P496" i="1"/>
  <c r="P497" i="1"/>
  <c r="P498" i="1"/>
  <c r="S498" i="1"/>
  <c r="P499" i="1"/>
  <c r="P500" i="1"/>
  <c r="P501" i="1"/>
  <c r="P502" i="1"/>
  <c r="P503" i="1"/>
  <c r="S503" i="1"/>
  <c r="P504" i="1"/>
  <c r="P505" i="1"/>
  <c r="P506" i="1"/>
  <c r="S506" i="1"/>
  <c r="P507" i="1"/>
  <c r="P508" i="1"/>
  <c r="P509" i="1"/>
  <c r="P510" i="1"/>
  <c r="S510" i="1"/>
  <c r="P511" i="1"/>
  <c r="S511" i="1"/>
  <c r="P512" i="1"/>
  <c r="P513" i="1"/>
  <c r="P514" i="1"/>
  <c r="S514" i="1"/>
  <c r="P515" i="1"/>
  <c r="S515" i="1"/>
  <c r="P516" i="1"/>
  <c r="P517" i="1"/>
  <c r="P518" i="1"/>
  <c r="S518" i="1"/>
  <c r="P519" i="1"/>
  <c r="S519" i="1"/>
  <c r="P520" i="1"/>
  <c r="P521" i="1"/>
  <c r="P522" i="1"/>
  <c r="S522" i="1"/>
  <c r="P523" i="1"/>
  <c r="P524" i="1"/>
  <c r="P525" i="1"/>
  <c r="P526" i="1"/>
  <c r="P527" i="1"/>
  <c r="P528" i="1"/>
  <c r="S528" i="1"/>
  <c r="P529" i="1"/>
  <c r="P530" i="1"/>
  <c r="S530" i="1"/>
  <c r="P531" i="1"/>
  <c r="S531" i="1"/>
  <c r="P532" i="1"/>
  <c r="P533" i="1"/>
  <c r="P534" i="1"/>
  <c r="P535" i="1"/>
  <c r="P536" i="1"/>
  <c r="P537" i="1"/>
  <c r="P538" i="1"/>
  <c r="P539" i="1"/>
  <c r="S539" i="1"/>
  <c r="P540" i="1"/>
  <c r="S540" i="1"/>
  <c r="P541" i="1"/>
  <c r="P542" i="1"/>
  <c r="P543" i="1"/>
  <c r="S543" i="1"/>
  <c r="P544" i="1"/>
  <c r="S544" i="1"/>
  <c r="P545" i="1"/>
  <c r="P546" i="1"/>
  <c r="P547" i="1"/>
  <c r="P548" i="1"/>
  <c r="P549" i="1"/>
  <c r="P550" i="1"/>
  <c r="P551" i="1"/>
  <c r="P552" i="1"/>
  <c r="P553" i="1"/>
  <c r="P554" i="1"/>
  <c r="S554" i="1"/>
  <c r="P555" i="1"/>
  <c r="S555" i="1"/>
  <c r="P556" i="1"/>
  <c r="S556" i="1"/>
  <c r="P557" i="1"/>
  <c r="P558" i="1"/>
  <c r="P559" i="1"/>
  <c r="S559" i="1"/>
  <c r="P560" i="1"/>
  <c r="S560" i="1"/>
  <c r="P561" i="1"/>
  <c r="P562" i="1"/>
  <c r="P563" i="1"/>
  <c r="S563" i="1"/>
  <c r="P564" i="1"/>
  <c r="P565" i="1"/>
  <c r="P566" i="1"/>
  <c r="P567" i="1"/>
  <c r="P568" i="1"/>
  <c r="P569" i="1"/>
  <c r="P570" i="1"/>
  <c r="P571" i="1"/>
  <c r="S571" i="1"/>
  <c r="P572" i="1"/>
  <c r="P573" i="1"/>
  <c r="P574" i="1"/>
  <c r="P575" i="1"/>
  <c r="S575" i="1"/>
  <c r="P576" i="1"/>
  <c r="P577" i="1"/>
  <c r="P578" i="1"/>
  <c r="S578" i="1"/>
  <c r="P579" i="1"/>
  <c r="S579" i="1"/>
  <c r="P580" i="1"/>
  <c r="S580" i="1"/>
  <c r="P581" i="1"/>
  <c r="S581" i="1"/>
  <c r="P582" i="1"/>
  <c r="P583" i="1"/>
  <c r="P584" i="1"/>
  <c r="P585" i="1"/>
  <c r="S585" i="1"/>
  <c r="P586" i="1"/>
  <c r="P587" i="1"/>
  <c r="P588" i="1"/>
  <c r="S588" i="1"/>
  <c r="P589" i="1"/>
  <c r="P590" i="1"/>
  <c r="P591" i="1"/>
  <c r="P592" i="1"/>
  <c r="P593" i="1"/>
  <c r="S593" i="1"/>
  <c r="P594" i="1"/>
  <c r="P595" i="1"/>
  <c r="P596" i="1"/>
  <c r="P597" i="1"/>
  <c r="S597" i="1"/>
  <c r="P598" i="1"/>
  <c r="P599" i="1"/>
  <c r="P600" i="1"/>
  <c r="P601" i="1"/>
  <c r="P602" i="1"/>
  <c r="P603" i="1"/>
  <c r="P604" i="1"/>
  <c r="Q604" i="1" s="1"/>
  <c r="P605" i="1"/>
  <c r="S605" i="1"/>
  <c r="P606" i="1"/>
  <c r="P607" i="1"/>
  <c r="P608" i="1"/>
  <c r="S608" i="1"/>
  <c r="P609" i="1"/>
  <c r="P610" i="1"/>
  <c r="P611" i="1"/>
  <c r="P612" i="1"/>
  <c r="P613" i="1"/>
  <c r="S613" i="1"/>
  <c r="P614" i="1"/>
  <c r="P615" i="1"/>
  <c r="P616" i="1"/>
  <c r="P617" i="1"/>
  <c r="S617" i="1"/>
  <c r="P618" i="1"/>
  <c r="P619" i="1"/>
  <c r="P620" i="1"/>
  <c r="S620" i="1"/>
  <c r="P621" i="1"/>
  <c r="P622" i="1"/>
  <c r="P623" i="1"/>
  <c r="P624" i="1"/>
  <c r="P625" i="1"/>
  <c r="S625" i="1"/>
  <c r="P626" i="1"/>
  <c r="P627" i="1"/>
  <c r="P628" i="1"/>
  <c r="P629" i="1"/>
  <c r="S629" i="1"/>
  <c r="P630" i="1"/>
  <c r="P631" i="1"/>
  <c r="P632" i="1"/>
  <c r="P633" i="1"/>
  <c r="P634" i="1"/>
  <c r="P635" i="1"/>
  <c r="P636" i="1"/>
  <c r="P637" i="1"/>
  <c r="S637" i="1"/>
  <c r="P638" i="1"/>
  <c r="P639" i="1"/>
  <c r="P640" i="1"/>
  <c r="S640" i="1"/>
  <c r="P641" i="1"/>
  <c r="P642" i="1"/>
  <c r="P643" i="1"/>
  <c r="P644" i="1"/>
  <c r="P645" i="1"/>
  <c r="S645" i="1"/>
  <c r="P646" i="1"/>
  <c r="P647" i="1"/>
  <c r="P648" i="1"/>
  <c r="P649" i="1"/>
  <c r="S649" i="1"/>
  <c r="P650" i="1"/>
  <c r="P651" i="1"/>
  <c r="P652" i="1"/>
  <c r="S652" i="1"/>
  <c r="P653" i="1"/>
  <c r="P654" i="1"/>
  <c r="P655" i="1"/>
  <c r="P656" i="1"/>
  <c r="P657" i="1"/>
  <c r="S657" i="1"/>
  <c r="P658" i="1"/>
  <c r="P659" i="1"/>
  <c r="P660" i="1"/>
  <c r="P661" i="1"/>
  <c r="R661" i="1" s="1"/>
  <c r="S661" i="1"/>
  <c r="P662" i="1"/>
  <c r="P663" i="1"/>
  <c r="P664" i="1"/>
  <c r="P665" i="1"/>
  <c r="P666" i="1"/>
  <c r="P667" i="1"/>
  <c r="P668" i="1"/>
  <c r="P669" i="1"/>
  <c r="S669" i="1"/>
  <c r="P670" i="1"/>
  <c r="P671" i="1"/>
  <c r="P672" i="1"/>
  <c r="S672" i="1"/>
  <c r="P673" i="1"/>
  <c r="P674" i="1"/>
  <c r="P675" i="1"/>
  <c r="P676" i="1"/>
  <c r="P677" i="1"/>
  <c r="S677" i="1"/>
  <c r="P678" i="1"/>
  <c r="P679" i="1"/>
  <c r="P680" i="1"/>
  <c r="P681" i="1"/>
  <c r="S681" i="1"/>
  <c r="P682" i="1"/>
  <c r="P683" i="1"/>
  <c r="P684" i="1"/>
  <c r="S684" i="1"/>
  <c r="P685" i="1"/>
  <c r="P686" i="1"/>
  <c r="P687" i="1"/>
  <c r="P688" i="1"/>
  <c r="P689" i="1"/>
  <c r="S689" i="1"/>
  <c r="P690" i="1"/>
  <c r="P691" i="1"/>
  <c r="P692" i="1"/>
  <c r="P693" i="1"/>
  <c r="S693" i="1"/>
  <c r="P694" i="1"/>
  <c r="P695" i="1"/>
  <c r="P696" i="1"/>
  <c r="P697" i="1"/>
  <c r="P698" i="1"/>
  <c r="P699" i="1"/>
  <c r="P700" i="1"/>
  <c r="P701" i="1"/>
  <c r="S701" i="1"/>
  <c r="P702" i="1"/>
  <c r="P703" i="1"/>
  <c r="P704" i="1"/>
  <c r="S704" i="1"/>
  <c r="P705" i="1"/>
  <c r="P706" i="1"/>
  <c r="P707" i="1"/>
  <c r="P708" i="1"/>
  <c r="P709" i="1"/>
  <c r="Q709" i="1" s="1"/>
  <c r="S709" i="1"/>
  <c r="P710" i="1"/>
  <c r="P711" i="1"/>
  <c r="P712" i="1"/>
  <c r="P713" i="1"/>
  <c r="P714" i="1"/>
  <c r="P715" i="1"/>
  <c r="P716" i="1"/>
  <c r="P717" i="1"/>
  <c r="P718" i="1"/>
  <c r="P719" i="1"/>
  <c r="P720" i="1"/>
  <c r="P721" i="1"/>
  <c r="P722" i="1"/>
  <c r="P723" i="1"/>
  <c r="P724" i="1"/>
  <c r="P725" i="1"/>
  <c r="P726" i="1"/>
  <c r="P727" i="1"/>
  <c r="P728" i="1"/>
  <c r="P729" i="1"/>
  <c r="P730" i="1"/>
  <c r="P731" i="1"/>
  <c r="P732" i="1"/>
  <c r="P733" i="1"/>
  <c r="P734" i="1"/>
  <c r="P735" i="1"/>
  <c r="P736" i="1"/>
  <c r="P737" i="1"/>
  <c r="P738" i="1"/>
  <c r="P739" i="1"/>
  <c r="P740" i="1"/>
  <c r="P741" i="1"/>
  <c r="P742" i="1"/>
  <c r="P743" i="1"/>
  <c r="P744" i="1"/>
  <c r="P745" i="1"/>
  <c r="P746" i="1"/>
  <c r="Q746" i="1" s="1"/>
  <c r="P747" i="1"/>
  <c r="P748" i="1"/>
  <c r="P749" i="1"/>
  <c r="P750" i="1"/>
  <c r="P751" i="1"/>
  <c r="P752" i="1"/>
  <c r="P753" i="1"/>
  <c r="P754" i="1"/>
  <c r="P755" i="1"/>
  <c r="P756" i="1"/>
  <c r="P757" i="1"/>
  <c r="P758" i="1"/>
  <c r="P759" i="1"/>
  <c r="P760" i="1"/>
  <c r="P761" i="1"/>
  <c r="P762" i="1"/>
  <c r="P763" i="1"/>
  <c r="P764" i="1"/>
  <c r="P765" i="1"/>
  <c r="P766" i="1"/>
  <c r="P767" i="1"/>
  <c r="P768" i="1"/>
  <c r="P769" i="1"/>
  <c r="P770" i="1"/>
  <c r="P771" i="1"/>
  <c r="P772" i="1"/>
  <c r="P773" i="1"/>
  <c r="P774" i="1"/>
  <c r="P775" i="1"/>
  <c r="P776" i="1"/>
  <c r="P777" i="1"/>
  <c r="P778" i="1"/>
  <c r="Q778" i="1" s="1"/>
  <c r="P779" i="1"/>
  <c r="P780" i="1"/>
  <c r="P781" i="1"/>
  <c r="P782" i="1"/>
  <c r="P783" i="1"/>
  <c r="P784" i="1"/>
  <c r="P785" i="1"/>
  <c r="P786" i="1"/>
  <c r="P787" i="1"/>
  <c r="P788" i="1"/>
  <c r="P789" i="1"/>
  <c r="P790" i="1"/>
  <c r="P791" i="1"/>
  <c r="P792" i="1"/>
  <c r="P793" i="1"/>
  <c r="P794" i="1"/>
  <c r="P795" i="1"/>
  <c r="P796" i="1"/>
  <c r="P797" i="1"/>
  <c r="P798" i="1"/>
  <c r="P799" i="1"/>
  <c r="P800" i="1"/>
  <c r="P801" i="1"/>
  <c r="P802" i="1"/>
  <c r="P803" i="1"/>
  <c r="P804" i="1"/>
  <c r="P805" i="1"/>
  <c r="P806" i="1"/>
  <c r="P807" i="1"/>
  <c r="P808" i="1"/>
  <c r="S808" i="1"/>
  <c r="P809" i="1"/>
  <c r="S809" i="1"/>
  <c r="P810" i="1"/>
  <c r="Q810" i="1" s="1"/>
  <c r="P811" i="1"/>
  <c r="P812" i="1"/>
  <c r="P813" i="1"/>
  <c r="P814" i="1"/>
  <c r="P815" i="1"/>
  <c r="P816" i="1"/>
  <c r="S816" i="1"/>
  <c r="P817" i="1"/>
  <c r="S817" i="1"/>
  <c r="P818" i="1"/>
  <c r="P819" i="1"/>
  <c r="P820" i="1"/>
  <c r="P821" i="1"/>
  <c r="P822" i="1"/>
  <c r="P823" i="1"/>
  <c r="P824" i="1"/>
  <c r="P825" i="1"/>
  <c r="P826" i="1"/>
  <c r="P827" i="1"/>
  <c r="P828" i="1"/>
  <c r="P829" i="1"/>
  <c r="P830" i="1"/>
  <c r="P831" i="1"/>
  <c r="P832" i="1"/>
  <c r="Q832" i="1" s="1"/>
  <c r="P833" i="1"/>
  <c r="P834" i="1"/>
  <c r="P835" i="1"/>
  <c r="P836" i="1"/>
  <c r="P837" i="1"/>
  <c r="P838" i="1"/>
  <c r="P839" i="1"/>
  <c r="P840" i="1"/>
  <c r="P841" i="1"/>
  <c r="P842" i="1"/>
  <c r="P843" i="1"/>
  <c r="P844" i="1"/>
  <c r="P845" i="1"/>
  <c r="P846" i="1"/>
  <c r="P847" i="1"/>
  <c r="P848" i="1"/>
  <c r="Q848" i="1" s="1"/>
  <c r="P849" i="1"/>
  <c r="P850" i="1"/>
  <c r="P851" i="1"/>
  <c r="P852" i="1"/>
  <c r="P853" i="1"/>
  <c r="P854" i="1"/>
  <c r="P855" i="1"/>
  <c r="P856" i="1"/>
  <c r="P857" i="1"/>
  <c r="P858" i="1"/>
  <c r="P859" i="1"/>
  <c r="P860" i="1"/>
  <c r="P861" i="1"/>
  <c r="P862" i="1"/>
  <c r="P863" i="1"/>
  <c r="P864" i="1"/>
  <c r="Q864" i="1" s="1"/>
  <c r="P865" i="1"/>
  <c r="P866" i="1"/>
  <c r="P867" i="1"/>
  <c r="P868" i="1"/>
  <c r="P869" i="1"/>
  <c r="P870" i="1"/>
  <c r="P871" i="1"/>
  <c r="P872" i="1"/>
  <c r="P873" i="1"/>
  <c r="P874" i="1"/>
  <c r="P875" i="1"/>
  <c r="P876" i="1"/>
  <c r="P877" i="1"/>
  <c r="P878" i="1"/>
  <c r="P879" i="1"/>
  <c r="P880" i="1"/>
  <c r="Q880" i="1" s="1"/>
  <c r="P881" i="1"/>
  <c r="P882" i="1"/>
  <c r="P883" i="1"/>
  <c r="P884" i="1"/>
  <c r="P885" i="1"/>
  <c r="P886" i="1"/>
  <c r="P887" i="1"/>
  <c r="P888" i="1"/>
  <c r="P889" i="1"/>
  <c r="P890" i="1"/>
  <c r="P891" i="1"/>
  <c r="P892" i="1"/>
  <c r="P893" i="1"/>
  <c r="P894" i="1"/>
  <c r="P895" i="1"/>
  <c r="P896" i="1"/>
  <c r="Q896" i="1" s="1"/>
  <c r="P897" i="1"/>
  <c r="P898" i="1"/>
  <c r="P899" i="1"/>
  <c r="P900" i="1"/>
  <c r="P901" i="1"/>
  <c r="P902" i="1"/>
  <c r="P903" i="1"/>
  <c r="P904" i="1"/>
  <c r="P905" i="1"/>
  <c r="P906" i="1"/>
  <c r="P907" i="1"/>
  <c r="P908" i="1"/>
  <c r="P909" i="1"/>
  <c r="Q909" i="1" s="1"/>
  <c r="P910" i="1"/>
  <c r="P911" i="1"/>
  <c r="P912" i="1"/>
  <c r="P913" i="1"/>
  <c r="P914" i="1"/>
  <c r="P915" i="1"/>
  <c r="P916" i="1"/>
  <c r="P917" i="1"/>
  <c r="Q917" i="1" s="1"/>
  <c r="P918" i="1"/>
  <c r="P919" i="1"/>
  <c r="P920" i="1"/>
  <c r="P921" i="1"/>
  <c r="P922" i="1"/>
  <c r="P923" i="1"/>
  <c r="P924" i="1"/>
  <c r="P925" i="1"/>
  <c r="P926" i="1"/>
  <c r="P927" i="1"/>
  <c r="P928" i="1"/>
  <c r="P929" i="1"/>
  <c r="P930" i="1"/>
  <c r="P931" i="1"/>
  <c r="P932" i="1"/>
  <c r="P933" i="1"/>
  <c r="P934" i="1"/>
  <c r="P935" i="1"/>
  <c r="P936" i="1"/>
  <c r="P937" i="1"/>
  <c r="P938" i="1"/>
  <c r="P939" i="1"/>
  <c r="P940" i="1"/>
  <c r="P941" i="1"/>
  <c r="Q941" i="1" s="1"/>
  <c r="P942" i="1"/>
  <c r="P943" i="1"/>
  <c r="P944" i="1"/>
  <c r="P945" i="1"/>
  <c r="P946" i="1"/>
  <c r="P947" i="1"/>
  <c r="P948" i="1"/>
  <c r="P949" i="1"/>
  <c r="Q949" i="1" s="1"/>
  <c r="P950" i="1"/>
  <c r="P951" i="1"/>
  <c r="P952" i="1"/>
  <c r="P953" i="1"/>
  <c r="P954" i="1"/>
  <c r="P955" i="1"/>
  <c r="P956" i="1"/>
  <c r="P957" i="1"/>
  <c r="P958" i="1"/>
  <c r="P959" i="1"/>
  <c r="P960" i="1"/>
  <c r="P961" i="1"/>
  <c r="P962" i="1"/>
  <c r="P963" i="1"/>
  <c r="P964" i="1"/>
  <c r="P965" i="1"/>
  <c r="P966" i="1"/>
  <c r="P967" i="1"/>
  <c r="P968" i="1"/>
  <c r="P969" i="1"/>
  <c r="P970" i="1"/>
  <c r="P971" i="1"/>
  <c r="P972" i="1"/>
  <c r="P973" i="1"/>
  <c r="Q973" i="1" s="1"/>
  <c r="P974" i="1"/>
  <c r="P975" i="1"/>
  <c r="P976" i="1"/>
  <c r="P977" i="1"/>
  <c r="P978" i="1"/>
  <c r="P979" i="1"/>
  <c r="P980" i="1"/>
  <c r="P981" i="1"/>
  <c r="Q981" i="1" s="1"/>
  <c r="P982" i="1"/>
  <c r="P983" i="1"/>
  <c r="P984" i="1"/>
  <c r="P985" i="1"/>
  <c r="P986" i="1"/>
  <c r="P987" i="1"/>
  <c r="P988" i="1"/>
  <c r="P989" i="1"/>
  <c r="P990" i="1"/>
  <c r="P991" i="1"/>
  <c r="P992" i="1"/>
  <c r="P993" i="1"/>
  <c r="P994" i="1"/>
  <c r="P995" i="1"/>
  <c r="P996" i="1"/>
  <c r="P997" i="1"/>
  <c r="P998" i="1"/>
  <c r="P999" i="1"/>
  <c r="P1000" i="1"/>
  <c r="P1001" i="1"/>
  <c r="P1002" i="1"/>
  <c r="P1003" i="1"/>
  <c r="P1004" i="1"/>
  <c r="P1005" i="1"/>
  <c r="R1005" i="1" s="1"/>
  <c r="P1006" i="1"/>
  <c r="P1007" i="1"/>
  <c r="P1008" i="1"/>
  <c r="P1009" i="1"/>
  <c r="P1010" i="1"/>
  <c r="P1011" i="1"/>
  <c r="P1012" i="1"/>
  <c r="P1013" i="1"/>
  <c r="R1013" i="1" s="1"/>
  <c r="P1014" i="1"/>
  <c r="P1015" i="1"/>
  <c r="P1016" i="1"/>
  <c r="P1017" i="1"/>
  <c r="P1018" i="1"/>
  <c r="P1019" i="1"/>
  <c r="P1020" i="1"/>
  <c r="P1021" i="1"/>
  <c r="R1021" i="1" s="1"/>
  <c r="S1021" i="1"/>
  <c r="P1022" i="1"/>
  <c r="P1023" i="1"/>
  <c r="P1024" i="1"/>
  <c r="P1025" i="1"/>
  <c r="S1025" i="1"/>
  <c r="P1026" i="1"/>
  <c r="S1026" i="1"/>
  <c r="P1027" i="1"/>
  <c r="P1028" i="1"/>
  <c r="P1029" i="1"/>
  <c r="R1029" i="1" s="1"/>
  <c r="S1029" i="1"/>
  <c r="P1030" i="1"/>
  <c r="S1030" i="1"/>
  <c r="P1031" i="1"/>
  <c r="P1032" i="1"/>
  <c r="P1033" i="1"/>
  <c r="S1033" i="1"/>
  <c r="P1034" i="1"/>
  <c r="S1034" i="1"/>
  <c r="P1035" i="1"/>
  <c r="P1036" i="1"/>
  <c r="P1037" i="1"/>
  <c r="R1037" i="1" s="1"/>
  <c r="S1037" i="1"/>
  <c r="P1038" i="1"/>
  <c r="S1038" i="1"/>
  <c r="P1039" i="1"/>
  <c r="P1040" i="1"/>
  <c r="P1041" i="1"/>
  <c r="S1041" i="1"/>
  <c r="P1042" i="1"/>
  <c r="S1042" i="1"/>
  <c r="P1043" i="1"/>
  <c r="P1044" i="1"/>
  <c r="P1045" i="1"/>
  <c r="R1045" i="1" s="1"/>
  <c r="S1045" i="1"/>
  <c r="P1046" i="1"/>
  <c r="S1046" i="1"/>
  <c r="P1047" i="1"/>
  <c r="P1048" i="1"/>
  <c r="P1049" i="1"/>
  <c r="S1049" i="1"/>
  <c r="P1050" i="1"/>
  <c r="S1050" i="1"/>
  <c r="P1051" i="1"/>
  <c r="P1052" i="1"/>
  <c r="P1053" i="1"/>
  <c r="R1053" i="1" s="1"/>
  <c r="S1053" i="1"/>
  <c r="P1054" i="1"/>
  <c r="S1054" i="1"/>
  <c r="P1055" i="1"/>
  <c r="P1056" i="1"/>
  <c r="P1057" i="1"/>
  <c r="S1057" i="1"/>
  <c r="P1058" i="1"/>
  <c r="S1058" i="1"/>
  <c r="P1059" i="1"/>
  <c r="P1060" i="1"/>
  <c r="P1061" i="1"/>
  <c r="R1061" i="1" s="1"/>
  <c r="S1061" i="1"/>
  <c r="P1062" i="1"/>
  <c r="S1062" i="1"/>
  <c r="P1063" i="1"/>
  <c r="P1064" i="1"/>
  <c r="P1065" i="1"/>
  <c r="S1065" i="1"/>
  <c r="P1066" i="1"/>
  <c r="S1066" i="1"/>
  <c r="P1067" i="1"/>
  <c r="P1068" i="1"/>
  <c r="P1069" i="1"/>
  <c r="R1069" i="1" s="1"/>
  <c r="S1069" i="1"/>
  <c r="P1070" i="1"/>
  <c r="S1070" i="1"/>
  <c r="P1071" i="1"/>
  <c r="P1072" i="1"/>
  <c r="P1073" i="1"/>
  <c r="S1073" i="1"/>
  <c r="P1074" i="1"/>
  <c r="S1074" i="1"/>
  <c r="P1075" i="1"/>
  <c r="P1076" i="1"/>
  <c r="P1077" i="1"/>
  <c r="R1077" i="1" s="1"/>
  <c r="S1077" i="1"/>
  <c r="P1078" i="1"/>
  <c r="S1078" i="1"/>
  <c r="P1079" i="1"/>
  <c r="P1080" i="1"/>
  <c r="P1081" i="1"/>
  <c r="S1081" i="1"/>
  <c r="P1082" i="1"/>
  <c r="S1082" i="1"/>
  <c r="P1083" i="1"/>
  <c r="P1084" i="1"/>
  <c r="P1085" i="1"/>
  <c r="R1085" i="1" s="1"/>
  <c r="S1085" i="1"/>
  <c r="P1086" i="1"/>
  <c r="S1086" i="1"/>
  <c r="P1087" i="1"/>
  <c r="P1088" i="1"/>
  <c r="P1089" i="1"/>
  <c r="S1089" i="1"/>
  <c r="P1090" i="1"/>
  <c r="S1090" i="1"/>
  <c r="P1091" i="1"/>
  <c r="P1092" i="1"/>
  <c r="P1093" i="1"/>
  <c r="R1093" i="1" s="1"/>
  <c r="S1093" i="1"/>
  <c r="P1094" i="1"/>
  <c r="S1094" i="1"/>
  <c r="P1095" i="1"/>
  <c r="P1096" i="1"/>
  <c r="S1096" i="1"/>
  <c r="P1097" i="1"/>
  <c r="P1098" i="1"/>
  <c r="P1099" i="1"/>
  <c r="P1100" i="1"/>
  <c r="P1101" i="1"/>
  <c r="R1101" i="1" s="1"/>
  <c r="S1101" i="1"/>
  <c r="P1102" i="1"/>
  <c r="P1103" i="1"/>
  <c r="P1104" i="1"/>
  <c r="S1104" i="1"/>
  <c r="P1105" i="1"/>
  <c r="P1106" i="1"/>
  <c r="P1107" i="1"/>
  <c r="P1108" i="1"/>
  <c r="P1109" i="1"/>
  <c r="R1109" i="1" s="1"/>
  <c r="S1109" i="1"/>
  <c r="P1110" i="1"/>
  <c r="P1111" i="1"/>
  <c r="P1112" i="1"/>
  <c r="S1112" i="1"/>
  <c r="P1113" i="1"/>
  <c r="P1114" i="1"/>
  <c r="P1115" i="1"/>
  <c r="P1116" i="1"/>
  <c r="P1117" i="1"/>
  <c r="R1117" i="1" s="1"/>
  <c r="S1117" i="1"/>
  <c r="P1118" i="1"/>
  <c r="P1119" i="1"/>
  <c r="P1120" i="1"/>
  <c r="S1120" i="1"/>
  <c r="P1121" i="1"/>
  <c r="P1122" i="1"/>
  <c r="P1123" i="1"/>
  <c r="S1123" i="1"/>
  <c r="P1124" i="1"/>
  <c r="S1124" i="1"/>
  <c r="P1125" i="1"/>
  <c r="R1125" i="1" s="1"/>
  <c r="S1125" i="1"/>
  <c r="P1126" i="1"/>
  <c r="P1127" i="1"/>
  <c r="S1127" i="1"/>
  <c r="P1128" i="1"/>
  <c r="P1129" i="1"/>
  <c r="S1129" i="1"/>
  <c r="P1130" i="1"/>
  <c r="P1131" i="1"/>
  <c r="S1131" i="1"/>
  <c r="P1132" i="1"/>
  <c r="S1132" i="1"/>
  <c r="P1133" i="1"/>
  <c r="R1133" i="1" s="1"/>
  <c r="P1134" i="1"/>
  <c r="P1135" i="1"/>
  <c r="P1136" i="1"/>
  <c r="P1137" i="1"/>
  <c r="S1137" i="1"/>
  <c r="P1138" i="1"/>
  <c r="P1139" i="1"/>
  <c r="S1139" i="1"/>
  <c r="P1140" i="1"/>
  <c r="S1140" i="1"/>
  <c r="P1141" i="1"/>
  <c r="R1141" i="1" s="1"/>
  <c r="S1141" i="1"/>
  <c r="P1142" i="1"/>
  <c r="P1143" i="1"/>
  <c r="P1144" i="1"/>
  <c r="S1144" i="1"/>
  <c r="P1145" i="1"/>
  <c r="P1146" i="1"/>
  <c r="P1147" i="1"/>
  <c r="S1147" i="1"/>
  <c r="P1148" i="1"/>
  <c r="S1148" i="1"/>
  <c r="P1149" i="1"/>
  <c r="R1149" i="1" s="1"/>
  <c r="P1150" i="1"/>
  <c r="P1151" i="1"/>
  <c r="P1152" i="1"/>
  <c r="S1152" i="1"/>
  <c r="P1153" i="1"/>
  <c r="P1154" i="1"/>
  <c r="P1155" i="1"/>
  <c r="S1155" i="1"/>
  <c r="P1156" i="1"/>
  <c r="S1156" i="1"/>
  <c r="P1157" i="1"/>
  <c r="R1157" i="1" s="1"/>
  <c r="S1157" i="1"/>
  <c r="P1158" i="1"/>
  <c r="P1159" i="1"/>
  <c r="S1159" i="1"/>
  <c r="P1160" i="1"/>
  <c r="P1161" i="1"/>
  <c r="S1161" i="1"/>
  <c r="P1162" i="1"/>
  <c r="P1163" i="1"/>
  <c r="S1163" i="1"/>
  <c r="P1164" i="1"/>
  <c r="S1164" i="1"/>
  <c r="P1165" i="1"/>
  <c r="R1165" i="1" s="1"/>
  <c r="P1166" i="1"/>
  <c r="P1167" i="1"/>
  <c r="P1168" i="1"/>
  <c r="P1169" i="1"/>
  <c r="S1169" i="1"/>
  <c r="P1170" i="1"/>
  <c r="P1171" i="1"/>
  <c r="S1171" i="1"/>
  <c r="P1172" i="1"/>
  <c r="S1172" i="1"/>
  <c r="P1173" i="1"/>
  <c r="R1173" i="1" s="1"/>
  <c r="S1173" i="1"/>
  <c r="P1174" i="1"/>
  <c r="P1175" i="1"/>
  <c r="P1176" i="1"/>
  <c r="S1176" i="1"/>
  <c r="P1177" i="1"/>
  <c r="S1177" i="1"/>
  <c r="P1178" i="1"/>
  <c r="P1179" i="1"/>
  <c r="S1179" i="1"/>
  <c r="P1180" i="1"/>
  <c r="P1181" i="1"/>
  <c r="R1181" i="1" s="1"/>
  <c r="P1182" i="1"/>
  <c r="P1183" i="1"/>
  <c r="P1184" i="1"/>
  <c r="S1184" i="1"/>
  <c r="P1185" i="1"/>
  <c r="S1185" i="1"/>
  <c r="P1186" i="1"/>
  <c r="P1187" i="1"/>
  <c r="S1187" i="1"/>
  <c r="P1188" i="1"/>
  <c r="P1189" i="1"/>
  <c r="R1189" i="1" s="1"/>
  <c r="S1189" i="1"/>
  <c r="P1190" i="1"/>
  <c r="P1191" i="1"/>
  <c r="S1191" i="1"/>
  <c r="P1192" i="1"/>
  <c r="S1192" i="1"/>
  <c r="P1193" i="1"/>
  <c r="P1194" i="1"/>
  <c r="P1195" i="1"/>
  <c r="P1196" i="1"/>
  <c r="P1197" i="1"/>
  <c r="R1197" i="1" s="1"/>
  <c r="P1198" i="1"/>
  <c r="P1199" i="1"/>
  <c r="P1200" i="1"/>
  <c r="S1200" i="1"/>
  <c r="P1201" i="1"/>
  <c r="S1201" i="1"/>
  <c r="P1202" i="1"/>
  <c r="P1203" i="1"/>
  <c r="S1203" i="1"/>
  <c r="P1204" i="1"/>
  <c r="P1205" i="1"/>
  <c r="R1205" i="1" s="1"/>
  <c r="S1205" i="1"/>
  <c r="P1206" i="1"/>
  <c r="P1207" i="1"/>
  <c r="S1207" i="1"/>
  <c r="P1208" i="1"/>
  <c r="S1208" i="1"/>
  <c r="P1209" i="1"/>
  <c r="P1210" i="1"/>
  <c r="P1211" i="1"/>
  <c r="P1212" i="1"/>
  <c r="P1213" i="1"/>
  <c r="R1213" i="1" s="1"/>
  <c r="P1214" i="1"/>
  <c r="P1215" i="1"/>
  <c r="P1216" i="1"/>
  <c r="S1216" i="1"/>
  <c r="P1217" i="1"/>
  <c r="S1217" i="1"/>
  <c r="P1218" i="1"/>
  <c r="P1219" i="1"/>
  <c r="S1219" i="1"/>
  <c r="P1220" i="1"/>
  <c r="P1221" i="1"/>
  <c r="R1221" i="1" s="1"/>
  <c r="S1221" i="1"/>
  <c r="P1222" i="1"/>
  <c r="P1223" i="1"/>
  <c r="S1223" i="1"/>
  <c r="P1224" i="1"/>
  <c r="S1224" i="1"/>
  <c r="P1225" i="1"/>
  <c r="P1226" i="1"/>
  <c r="P1227" i="1"/>
  <c r="P1228" i="1"/>
  <c r="P1229" i="1"/>
  <c r="R1229" i="1" s="1"/>
  <c r="P1230" i="1"/>
  <c r="P1231" i="1"/>
  <c r="P1232" i="1"/>
  <c r="S1232" i="1"/>
  <c r="P1233" i="1"/>
  <c r="S1233" i="1"/>
  <c r="P1234" i="1"/>
  <c r="P1235" i="1"/>
  <c r="S1235" i="1"/>
  <c r="P1236" i="1"/>
  <c r="P1237" i="1"/>
  <c r="R1237" i="1" s="1"/>
  <c r="S1237" i="1"/>
  <c r="P1238" i="1"/>
  <c r="P1239" i="1"/>
  <c r="S1239" i="1"/>
  <c r="P1240" i="1"/>
  <c r="S1240" i="1"/>
  <c r="P1241" i="1"/>
  <c r="P1242" i="1"/>
  <c r="P1243" i="1"/>
  <c r="P1244" i="1"/>
  <c r="P1245" i="1"/>
  <c r="R1245" i="1" s="1"/>
  <c r="P1246" i="1"/>
  <c r="P1247" i="1"/>
  <c r="P1248" i="1"/>
  <c r="S1248" i="1"/>
  <c r="P1249" i="1"/>
  <c r="S1249" i="1"/>
  <c r="P1250" i="1"/>
  <c r="P1251" i="1"/>
  <c r="S1251" i="1"/>
  <c r="P1252" i="1"/>
  <c r="P1253" i="1"/>
  <c r="R1253" i="1" s="1"/>
  <c r="S1253" i="1"/>
  <c r="P1254" i="1"/>
  <c r="P1255" i="1"/>
  <c r="S1255" i="1"/>
  <c r="P1256" i="1"/>
  <c r="S1256" i="1"/>
  <c r="P1257" i="1"/>
  <c r="P1258" i="1"/>
  <c r="P1259" i="1"/>
  <c r="P1260" i="1"/>
  <c r="P1261" i="1"/>
  <c r="R1261" i="1" s="1"/>
  <c r="P1262" i="1"/>
  <c r="P1263" i="1"/>
  <c r="P1264" i="1"/>
  <c r="S1264" i="1"/>
  <c r="P1265" i="1"/>
  <c r="S1265" i="1"/>
  <c r="P1266" i="1"/>
  <c r="P1267" i="1"/>
  <c r="S1267" i="1"/>
  <c r="P1268" i="1"/>
  <c r="P1269" i="1"/>
  <c r="R1269" i="1" s="1"/>
  <c r="P1270" i="1"/>
  <c r="P1271" i="1"/>
  <c r="P1272" i="1"/>
  <c r="S1272" i="1"/>
  <c r="P1273" i="1"/>
  <c r="P1274" i="1"/>
  <c r="P1275" i="1"/>
  <c r="P1276" i="1"/>
  <c r="S1276" i="1"/>
  <c r="P1277" i="1"/>
  <c r="P1278" i="1"/>
  <c r="P1279" i="1"/>
  <c r="P1280" i="1"/>
  <c r="S1280" i="1"/>
  <c r="P1281" i="1"/>
  <c r="S1281" i="1"/>
  <c r="P1282" i="1"/>
  <c r="P1283" i="1"/>
  <c r="P1284" i="1"/>
  <c r="S1284" i="1"/>
  <c r="P1285" i="1"/>
  <c r="P1286" i="1"/>
  <c r="P1287" i="1"/>
  <c r="P1288" i="1"/>
  <c r="S1288" i="1"/>
  <c r="P1289" i="1"/>
  <c r="P1290" i="1"/>
  <c r="P1291" i="1"/>
  <c r="P1292" i="1"/>
  <c r="P1293" i="1"/>
  <c r="R1293" i="1" s="1"/>
  <c r="S1293" i="1"/>
  <c r="P1294" i="1"/>
  <c r="P1295" i="1"/>
  <c r="S1295" i="1"/>
  <c r="P1296" i="1"/>
  <c r="S1296" i="1"/>
  <c r="P1297" i="1"/>
  <c r="P1298" i="1"/>
  <c r="P1299" i="1"/>
  <c r="P1300" i="1"/>
  <c r="P1301" i="1"/>
  <c r="R1301" i="1" s="1"/>
  <c r="S1301" i="1"/>
  <c r="P1302" i="1"/>
  <c r="P1303" i="1"/>
  <c r="S1303" i="1"/>
  <c r="P1304" i="1"/>
  <c r="S1304" i="1"/>
  <c r="P1305" i="1"/>
  <c r="P1306" i="1"/>
  <c r="P1307" i="1"/>
  <c r="P1308" i="1"/>
  <c r="P1309" i="1"/>
  <c r="R1309" i="1" s="1"/>
  <c r="S1309" i="1"/>
  <c r="P1310" i="1"/>
  <c r="P1311" i="1"/>
  <c r="S1311" i="1"/>
  <c r="P1312" i="1"/>
  <c r="S1312" i="1"/>
  <c r="P1313" i="1"/>
  <c r="P1314" i="1"/>
  <c r="P1315" i="1"/>
  <c r="P1316" i="1"/>
  <c r="P1317" i="1"/>
  <c r="R1317" i="1" s="1"/>
  <c r="S1317" i="1"/>
  <c r="P1318" i="1"/>
  <c r="P1319" i="1"/>
  <c r="S1319" i="1"/>
  <c r="P1320" i="1"/>
  <c r="P1321" i="1"/>
  <c r="P1322" i="1"/>
  <c r="P1323" i="1"/>
  <c r="P1324" i="1"/>
  <c r="S1324" i="1"/>
  <c r="P1325" i="1"/>
  <c r="R1325" i="1" s="1"/>
  <c r="P1326" i="1"/>
  <c r="P1327" i="1"/>
  <c r="P1328" i="1"/>
  <c r="P1329" i="1"/>
  <c r="P1330" i="1"/>
  <c r="P1331" i="1"/>
  <c r="P1332" i="1"/>
  <c r="P1333" i="1"/>
  <c r="R1333" i="1" s="1"/>
  <c r="P1334" i="1"/>
  <c r="P1335" i="1"/>
  <c r="S1335" i="1"/>
  <c r="P1336" i="1"/>
  <c r="P1337" i="1"/>
  <c r="P1338" i="1"/>
  <c r="P1339" i="1"/>
  <c r="P1340" i="1"/>
  <c r="P1341" i="1"/>
  <c r="R1341" i="1" s="1"/>
  <c r="S1341" i="1"/>
  <c r="P1342" i="1"/>
  <c r="P1343" i="1"/>
  <c r="S1343" i="1"/>
  <c r="P1344" i="1"/>
  <c r="P1345" i="1"/>
  <c r="P1346" i="1"/>
  <c r="P1347" i="1"/>
  <c r="P1348" i="1"/>
  <c r="P1349" i="1"/>
  <c r="P1350" i="1"/>
  <c r="P1351" i="1"/>
  <c r="P1352" i="1"/>
  <c r="P1353" i="1"/>
  <c r="P1354" i="1"/>
  <c r="P1355" i="1"/>
  <c r="P1356" i="1"/>
  <c r="P1357" i="1"/>
  <c r="P1358" i="1"/>
  <c r="P1359" i="1"/>
  <c r="P1360" i="1"/>
  <c r="P1361" i="1"/>
  <c r="P1362" i="1"/>
  <c r="P1363" i="1"/>
  <c r="P1364" i="1"/>
  <c r="S1364" i="1"/>
  <c r="P1365" i="1"/>
  <c r="R1365" i="1" s="1"/>
  <c r="P1366" i="1"/>
  <c r="P1367" i="1"/>
  <c r="S1367" i="1"/>
  <c r="P1368" i="1"/>
  <c r="S1368" i="1"/>
  <c r="P1369" i="1"/>
  <c r="P1370" i="1"/>
  <c r="P1371" i="1"/>
  <c r="P1372" i="1"/>
  <c r="P1373" i="1"/>
  <c r="R1373" i="1" s="1"/>
  <c r="P1374" i="1"/>
  <c r="P1375" i="1"/>
  <c r="S1375" i="1"/>
  <c r="P1376" i="1"/>
  <c r="S1376" i="1"/>
  <c r="P1377" i="1"/>
  <c r="P1378" i="1"/>
  <c r="P1379" i="1"/>
  <c r="P1380" i="1"/>
  <c r="P1381" i="1"/>
  <c r="R1381" i="1" s="1"/>
  <c r="P1382" i="1"/>
  <c r="P1383" i="1"/>
  <c r="P1384" i="1"/>
  <c r="P1385" i="1"/>
  <c r="P1386" i="1"/>
  <c r="P1387" i="1"/>
  <c r="P1388" i="1"/>
  <c r="P1389" i="1"/>
  <c r="R1389" i="1" s="1"/>
  <c r="P1390" i="1"/>
  <c r="P1391" i="1"/>
  <c r="P1392" i="1"/>
  <c r="P1393" i="1"/>
  <c r="P1394" i="1"/>
  <c r="P1395" i="1"/>
  <c r="P1396" i="1"/>
  <c r="P1397" i="1"/>
  <c r="Q1397" i="1" s="1"/>
  <c r="P1398" i="1"/>
  <c r="P1399" i="1"/>
  <c r="P1400" i="1"/>
  <c r="P1401" i="1"/>
  <c r="P1402" i="1"/>
  <c r="P1403" i="1"/>
  <c r="P1404" i="1"/>
  <c r="P1405" i="1"/>
  <c r="P1406" i="1"/>
  <c r="P1407" i="1"/>
  <c r="P1408" i="1"/>
  <c r="P1409" i="1"/>
  <c r="P1410" i="1"/>
  <c r="P1411" i="1"/>
  <c r="P1412" i="1"/>
  <c r="P1413" i="1"/>
  <c r="P1414" i="1"/>
  <c r="P1415" i="1"/>
  <c r="P1416" i="1"/>
  <c r="P1417" i="1"/>
  <c r="P1418" i="1"/>
  <c r="P1419" i="1"/>
  <c r="P1420" i="1"/>
  <c r="P1421" i="1"/>
  <c r="Q1421" i="1" s="1"/>
  <c r="P1422" i="1"/>
  <c r="P1423" i="1"/>
  <c r="P1424" i="1"/>
  <c r="P1425" i="1"/>
  <c r="P1426" i="1"/>
  <c r="P1427" i="1"/>
  <c r="P1428" i="1"/>
  <c r="P1429" i="1"/>
  <c r="Q1429" i="1" s="1"/>
  <c r="P1430" i="1"/>
  <c r="P1431" i="1"/>
  <c r="P1432" i="1"/>
  <c r="P1433" i="1"/>
  <c r="P1434" i="1"/>
  <c r="P1435" i="1"/>
  <c r="P1436" i="1"/>
  <c r="P1437" i="1"/>
  <c r="P1438" i="1"/>
  <c r="P1439" i="1"/>
  <c r="P1440" i="1"/>
  <c r="P1441" i="1"/>
  <c r="P1442" i="1"/>
  <c r="P1443" i="1"/>
  <c r="P1444" i="1"/>
  <c r="S1444" i="1"/>
  <c r="P1445" i="1"/>
  <c r="R1445" i="1" s="1"/>
  <c r="P1446" i="1"/>
  <c r="P1447" i="1"/>
  <c r="P1448" i="1"/>
  <c r="P1449" i="1"/>
  <c r="P1450" i="1"/>
  <c r="P1451" i="1"/>
  <c r="P1452" i="1"/>
  <c r="Q1452" i="1" s="1"/>
  <c r="P1453" i="1"/>
  <c r="S1453" i="1"/>
  <c r="P1454" i="1"/>
  <c r="P1455" i="1"/>
  <c r="P1456" i="1"/>
  <c r="Q1456" i="1" s="1"/>
  <c r="P1457" i="1"/>
  <c r="P1458" i="1"/>
  <c r="P1459" i="1"/>
  <c r="P1460" i="1"/>
  <c r="Q1460" i="1" s="1"/>
  <c r="P1461" i="1"/>
  <c r="P1462" i="1"/>
  <c r="P1463" i="1"/>
  <c r="P1464" i="1"/>
  <c r="P1465" i="1"/>
  <c r="P1466" i="1"/>
  <c r="P1467" i="1"/>
  <c r="P1468" i="1"/>
  <c r="Q1468" i="1" s="1"/>
  <c r="P1469" i="1"/>
  <c r="P1470" i="1"/>
  <c r="P1471" i="1"/>
  <c r="P1472" i="1"/>
  <c r="Q1472" i="1" s="1"/>
  <c r="P1473" i="1"/>
  <c r="P1474" i="1"/>
  <c r="P1475" i="1"/>
  <c r="P1476" i="1"/>
  <c r="Q1476" i="1" s="1"/>
  <c r="S1476" i="1"/>
  <c r="P1477" i="1"/>
  <c r="P1478" i="1"/>
  <c r="P1479" i="1"/>
  <c r="P1480" i="1"/>
  <c r="Q1480" i="1" s="1"/>
  <c r="P1481" i="1"/>
  <c r="P1482" i="1"/>
  <c r="P1483" i="1"/>
  <c r="R1483" i="1" s="1"/>
  <c r="P1484" i="1"/>
  <c r="P1485" i="1"/>
  <c r="R1485" i="1" s="1"/>
  <c r="S1485" i="1"/>
  <c r="P1486" i="1"/>
  <c r="P1487" i="1"/>
  <c r="R1487" i="1" s="1"/>
  <c r="P1488" i="1"/>
  <c r="P1489" i="1"/>
  <c r="P1490" i="1"/>
  <c r="P1491" i="1"/>
  <c r="R1491" i="1" s="1"/>
  <c r="P1492" i="1"/>
  <c r="P1493" i="1"/>
  <c r="P1494" i="1"/>
  <c r="P1495" i="1"/>
  <c r="R1495" i="1" s="1"/>
  <c r="P1496" i="1"/>
  <c r="P1497" i="1"/>
  <c r="R1497" i="1" s="1"/>
  <c r="P1498" i="1"/>
  <c r="P1499" i="1"/>
  <c r="P1500" i="1"/>
  <c r="P1501" i="1"/>
  <c r="R1501" i="1" s="1"/>
  <c r="P1502" i="1"/>
  <c r="P1503" i="1"/>
  <c r="P1504" i="1"/>
  <c r="P1505" i="1"/>
  <c r="R1505" i="1" s="1"/>
  <c r="P1506" i="1"/>
  <c r="P1507" i="1"/>
  <c r="P1508" i="1"/>
  <c r="S1508" i="1"/>
  <c r="P1509" i="1"/>
  <c r="R1509" i="1" s="1"/>
  <c r="P1510" i="1"/>
  <c r="P1511" i="1"/>
  <c r="R1511" i="1" s="1"/>
  <c r="P1512" i="1"/>
  <c r="P1513" i="1"/>
  <c r="R1513" i="1" s="1"/>
  <c r="P1514" i="1"/>
  <c r="P1515" i="1"/>
  <c r="R1515" i="1" s="1"/>
  <c r="P1516" i="1"/>
  <c r="P1517" i="1"/>
  <c r="R1517" i="1" s="1"/>
  <c r="S1517" i="1"/>
  <c r="P1518" i="1"/>
  <c r="P1519" i="1"/>
  <c r="R1519" i="1" s="1"/>
  <c r="P1520" i="1"/>
  <c r="P1521" i="1"/>
  <c r="P1522" i="1"/>
  <c r="P1523" i="1"/>
  <c r="R1523" i="1" s="1"/>
  <c r="P1524" i="1"/>
  <c r="P1525" i="1"/>
  <c r="P1526" i="1"/>
  <c r="P1527" i="1"/>
  <c r="R1527" i="1" s="1"/>
  <c r="P1528" i="1"/>
  <c r="P1529" i="1"/>
  <c r="R1529" i="1" s="1"/>
  <c r="P1530" i="1"/>
  <c r="P1531" i="1"/>
  <c r="P1532" i="1"/>
  <c r="P1533" i="1"/>
  <c r="R1533" i="1" s="1"/>
  <c r="P1534" i="1"/>
  <c r="P1535" i="1"/>
  <c r="P1536" i="1"/>
  <c r="P1537" i="1"/>
  <c r="R1537" i="1" s="1"/>
  <c r="P1538" i="1"/>
  <c r="P1539" i="1"/>
  <c r="P1540" i="1"/>
  <c r="S1540" i="1"/>
  <c r="P1541" i="1"/>
  <c r="R1541" i="1" s="1"/>
  <c r="P1542" i="1"/>
  <c r="P1543" i="1"/>
  <c r="R1543" i="1" s="1"/>
  <c r="P1544" i="1"/>
  <c r="P1545" i="1"/>
  <c r="R1545" i="1" s="1"/>
  <c r="P1546" i="1"/>
  <c r="P1547" i="1"/>
  <c r="R1547" i="1" s="1"/>
  <c r="P1548" i="1"/>
  <c r="P1549" i="1"/>
  <c r="R1549" i="1" s="1"/>
  <c r="S1549" i="1"/>
  <c r="P1550" i="1"/>
  <c r="P1551" i="1"/>
  <c r="R1551" i="1" s="1"/>
  <c r="P1552" i="1"/>
  <c r="P1553" i="1"/>
  <c r="P1554" i="1"/>
  <c r="P1555" i="1"/>
  <c r="R1555" i="1" s="1"/>
  <c r="P1556" i="1"/>
  <c r="P1557" i="1"/>
  <c r="P1558" i="1"/>
  <c r="P1559" i="1"/>
  <c r="P1560" i="1"/>
  <c r="P1561" i="1"/>
  <c r="P1562" i="1"/>
  <c r="P1563" i="1"/>
  <c r="Q1563" i="1" s="1"/>
  <c r="P1564" i="1"/>
  <c r="P1565" i="1"/>
  <c r="Q1565" i="1" s="1"/>
  <c r="P1566" i="1"/>
  <c r="P1567" i="1"/>
  <c r="P1568" i="1"/>
  <c r="P1569" i="1"/>
  <c r="P1570" i="1"/>
  <c r="P1571" i="1"/>
  <c r="Q1571" i="1" s="1"/>
  <c r="P1572" i="1"/>
  <c r="P1573" i="1"/>
  <c r="Q1573" i="1" s="1"/>
  <c r="P1574" i="1"/>
  <c r="P1575" i="1"/>
  <c r="P1576" i="1"/>
  <c r="P1577" i="1"/>
  <c r="P1578" i="1"/>
  <c r="P1579" i="1"/>
  <c r="Q1579" i="1" s="1"/>
  <c r="P1580" i="1"/>
  <c r="P1581" i="1"/>
  <c r="Q1581" i="1" s="1"/>
  <c r="P1582" i="1"/>
  <c r="P1583" i="1"/>
  <c r="P1584" i="1"/>
  <c r="P1585" i="1"/>
  <c r="P1586" i="1"/>
  <c r="P1587" i="1"/>
  <c r="Q1587" i="1" s="1"/>
  <c r="P1588" i="1"/>
  <c r="P1589" i="1"/>
  <c r="Q1589" i="1" s="1"/>
  <c r="P1590" i="1"/>
  <c r="P1591" i="1"/>
  <c r="P1592" i="1"/>
  <c r="P1593" i="1"/>
  <c r="P1594" i="1"/>
  <c r="P1595" i="1"/>
  <c r="Q1595" i="1" s="1"/>
  <c r="P1596" i="1"/>
  <c r="P1597" i="1"/>
  <c r="Q1597" i="1" s="1"/>
  <c r="P1598" i="1"/>
  <c r="P1599" i="1"/>
  <c r="P1600" i="1"/>
  <c r="P1601" i="1"/>
  <c r="P1602" i="1"/>
  <c r="P1603" i="1"/>
  <c r="Q1603" i="1" s="1"/>
  <c r="P1604" i="1"/>
  <c r="P1605" i="1"/>
  <c r="Q1605" i="1" s="1"/>
  <c r="P1606" i="1"/>
  <c r="P1607" i="1"/>
  <c r="P1608" i="1"/>
  <c r="P1609" i="1"/>
  <c r="P1610" i="1"/>
  <c r="P1611" i="1"/>
  <c r="Q1611" i="1" s="1"/>
  <c r="P1612" i="1"/>
  <c r="P1613" i="1"/>
  <c r="Q1613" i="1" s="1"/>
  <c r="P1614" i="1"/>
  <c r="P1615" i="1"/>
  <c r="P1616" i="1"/>
  <c r="P1617" i="1"/>
  <c r="P1618" i="1"/>
  <c r="P1619" i="1"/>
  <c r="Q1619" i="1" s="1"/>
  <c r="P1620" i="1"/>
  <c r="P1621" i="1"/>
  <c r="Q1621" i="1" s="1"/>
  <c r="P1622" i="1"/>
  <c r="P1623" i="1"/>
  <c r="P1624" i="1"/>
  <c r="P1625" i="1"/>
  <c r="P1626" i="1"/>
  <c r="P1627" i="1"/>
  <c r="Q1627" i="1" s="1"/>
  <c r="P1628" i="1"/>
  <c r="P1629" i="1"/>
  <c r="Q1629" i="1" s="1"/>
  <c r="P1630" i="1"/>
  <c r="P1631" i="1"/>
  <c r="P1632" i="1"/>
  <c r="P1633" i="1"/>
  <c r="P1634" i="1"/>
  <c r="P1635" i="1"/>
  <c r="Q1635" i="1" s="1"/>
  <c r="P1636" i="1"/>
  <c r="P1637" i="1"/>
  <c r="Q1637" i="1" s="1"/>
  <c r="P1638" i="1"/>
  <c r="P1639" i="1"/>
  <c r="P1640" i="1"/>
  <c r="P1641" i="1"/>
  <c r="P1642" i="1"/>
  <c r="P1643" i="1"/>
  <c r="Q1643" i="1" s="1"/>
  <c r="P1644" i="1"/>
  <c r="P1645" i="1"/>
  <c r="Q1645" i="1" s="1"/>
  <c r="P1646" i="1"/>
  <c r="P1647" i="1"/>
  <c r="P1648" i="1"/>
  <c r="P1649" i="1"/>
  <c r="P1650" i="1"/>
  <c r="P1651" i="1"/>
  <c r="Q1651" i="1" s="1"/>
  <c r="P1652" i="1"/>
  <c r="P1653" i="1"/>
  <c r="Q1653" i="1" s="1"/>
  <c r="P1654" i="1"/>
  <c r="P1655" i="1"/>
  <c r="P1656" i="1"/>
  <c r="P1657" i="1"/>
  <c r="P1658" i="1"/>
  <c r="P1659" i="1"/>
  <c r="Q1659" i="1" s="1"/>
  <c r="P1660" i="1"/>
  <c r="P1661" i="1"/>
  <c r="Q1661" i="1" s="1"/>
  <c r="P1662" i="1"/>
  <c r="P1663" i="1"/>
  <c r="P1664" i="1"/>
  <c r="P1665" i="1"/>
  <c r="P1666" i="1"/>
  <c r="P1667" i="1"/>
  <c r="Q1667" i="1" s="1"/>
  <c r="P1668" i="1"/>
  <c r="P1669" i="1"/>
  <c r="Q1669" i="1" s="1"/>
  <c r="P1670" i="1"/>
  <c r="P1671" i="1"/>
  <c r="P1672" i="1"/>
  <c r="P1673" i="1"/>
  <c r="P1674" i="1"/>
  <c r="P1675" i="1"/>
  <c r="Q1675" i="1" s="1"/>
  <c r="P1676" i="1"/>
  <c r="P1677" i="1"/>
  <c r="Q1677" i="1" s="1"/>
  <c r="P1678" i="1"/>
  <c r="P1679" i="1"/>
  <c r="P1680" i="1"/>
  <c r="P1681" i="1"/>
  <c r="P1682" i="1"/>
  <c r="P1683" i="1"/>
  <c r="Q1683" i="1" s="1"/>
  <c r="P1684" i="1"/>
  <c r="P1685" i="1"/>
  <c r="Q1685" i="1" s="1"/>
  <c r="P1686" i="1"/>
  <c r="P1687" i="1"/>
  <c r="P1688" i="1"/>
  <c r="P1689" i="1"/>
  <c r="P1690" i="1"/>
  <c r="P1691" i="1"/>
  <c r="Q1691" i="1" s="1"/>
  <c r="P1692" i="1"/>
  <c r="P1693" i="1"/>
  <c r="Q1693" i="1" s="1"/>
  <c r="P1694" i="1"/>
  <c r="P1695" i="1"/>
  <c r="P1696" i="1"/>
  <c r="P1697" i="1"/>
  <c r="P1698" i="1"/>
  <c r="P1699" i="1"/>
  <c r="Q1699" i="1" s="1"/>
  <c r="P1700" i="1"/>
  <c r="P1701" i="1"/>
  <c r="Q1701" i="1" s="1"/>
  <c r="P1702" i="1"/>
  <c r="P1703" i="1"/>
  <c r="P1704" i="1"/>
  <c r="P1705" i="1"/>
  <c r="P1706" i="1"/>
  <c r="P1707" i="1"/>
  <c r="Q1707" i="1" s="1"/>
  <c r="P1708" i="1"/>
  <c r="P1709" i="1"/>
  <c r="Q1709" i="1" s="1"/>
  <c r="P1710" i="1"/>
  <c r="P1711" i="1"/>
  <c r="R1711" i="1" s="1"/>
  <c r="P1712" i="1"/>
  <c r="P1713" i="1"/>
  <c r="P1714" i="1"/>
  <c r="P1715" i="1"/>
  <c r="Q1715" i="1" s="1"/>
  <c r="P1716" i="1"/>
  <c r="P1717" i="1"/>
  <c r="Q1717" i="1" s="1"/>
  <c r="P1718" i="1"/>
  <c r="P1719" i="1"/>
  <c r="P1720" i="1"/>
  <c r="P1721" i="1"/>
  <c r="P1722" i="1"/>
  <c r="P1723" i="1"/>
  <c r="Q1723" i="1" s="1"/>
  <c r="P1724" i="1"/>
  <c r="P1725" i="1"/>
  <c r="Q1725" i="1" s="1"/>
  <c r="P1726" i="1"/>
  <c r="P1727" i="1"/>
  <c r="R1727" i="1" s="1"/>
  <c r="P1728" i="1"/>
  <c r="P1729" i="1"/>
  <c r="P1730" i="1"/>
  <c r="P1731" i="1"/>
  <c r="Q1731" i="1" s="1"/>
  <c r="P1732" i="1"/>
  <c r="P1733" i="1"/>
  <c r="Q1733" i="1" s="1"/>
  <c r="P1734" i="1"/>
  <c r="P1735" i="1"/>
  <c r="P1736" i="1"/>
  <c r="P1737" i="1"/>
  <c r="P1738" i="1"/>
  <c r="P1739" i="1"/>
  <c r="Q1739" i="1" s="1"/>
  <c r="P1740" i="1"/>
  <c r="P1741" i="1"/>
  <c r="Q1741" i="1" s="1"/>
  <c r="P1742" i="1"/>
  <c r="P1743" i="1"/>
  <c r="R1743" i="1" s="1"/>
  <c r="P1744" i="1"/>
  <c r="P1745" i="1"/>
  <c r="P1746" i="1"/>
  <c r="P1747" i="1"/>
  <c r="Q1747" i="1" s="1"/>
  <c r="P1748" i="1"/>
  <c r="P1749" i="1"/>
  <c r="Q1749" i="1" s="1"/>
  <c r="P1750" i="1"/>
  <c r="P1751" i="1"/>
  <c r="P1752" i="1"/>
  <c r="P1753" i="1"/>
  <c r="P1754" i="1"/>
  <c r="P1755" i="1"/>
  <c r="Q1755" i="1" s="1"/>
  <c r="P1756" i="1"/>
  <c r="P1757" i="1"/>
  <c r="Q1757" i="1" s="1"/>
  <c r="P1758" i="1"/>
  <c r="P1759" i="1"/>
  <c r="R1759" i="1" s="1"/>
  <c r="P1760" i="1"/>
  <c r="P1761" i="1"/>
  <c r="P1762" i="1"/>
  <c r="P1763" i="1"/>
  <c r="Q1763" i="1" s="1"/>
  <c r="P1764" i="1"/>
  <c r="P1765" i="1"/>
  <c r="Q1765" i="1" s="1"/>
  <c r="P1766" i="1"/>
  <c r="P1767" i="1"/>
  <c r="P1768" i="1"/>
  <c r="P1769" i="1"/>
  <c r="P1770" i="1"/>
  <c r="P1771" i="1"/>
  <c r="Q1771" i="1" s="1"/>
  <c r="P1772" i="1"/>
  <c r="P1773" i="1"/>
  <c r="Q1773" i="1" s="1"/>
  <c r="P1774" i="1"/>
  <c r="P1775" i="1"/>
  <c r="R1775" i="1" s="1"/>
  <c r="P1776" i="1"/>
  <c r="P1777" i="1"/>
  <c r="P1778" i="1"/>
  <c r="P1779" i="1"/>
  <c r="Q1779" i="1" s="1"/>
  <c r="P1780" i="1"/>
  <c r="P1781" i="1"/>
  <c r="Q1781" i="1" s="1"/>
  <c r="P1782" i="1"/>
  <c r="P1783" i="1"/>
  <c r="R1783" i="1" s="1"/>
  <c r="P1784" i="1"/>
  <c r="P1785" i="1"/>
  <c r="P1786" i="1"/>
  <c r="P1787" i="1"/>
  <c r="Q1787" i="1" s="1"/>
  <c r="P1788" i="1"/>
  <c r="P1789" i="1"/>
  <c r="Q1789" i="1" s="1"/>
  <c r="P1790" i="1"/>
  <c r="P1791" i="1"/>
  <c r="R1791" i="1" s="1"/>
  <c r="P1792" i="1"/>
  <c r="P1793" i="1"/>
  <c r="P1794" i="1"/>
  <c r="P1795" i="1"/>
  <c r="Q1795" i="1" s="1"/>
  <c r="P1796" i="1"/>
  <c r="P1797" i="1"/>
  <c r="Q1797" i="1" s="1"/>
  <c r="P1798" i="1"/>
  <c r="P1799" i="1"/>
  <c r="R1799" i="1" s="1"/>
  <c r="P1800" i="1"/>
  <c r="P1801" i="1"/>
  <c r="P1802" i="1"/>
  <c r="P1803" i="1"/>
  <c r="R1803" i="1" s="1"/>
  <c r="P1804" i="1"/>
  <c r="P1805" i="1"/>
  <c r="R1805" i="1" s="1"/>
  <c r="P1806" i="1"/>
  <c r="P1807" i="1"/>
  <c r="P1808" i="1"/>
  <c r="P1809" i="1"/>
  <c r="R1809" i="1" s="1"/>
  <c r="P1810" i="1"/>
  <c r="P1811" i="1"/>
  <c r="P1812" i="1"/>
  <c r="P1813" i="1"/>
  <c r="R1813" i="1" s="1"/>
  <c r="P1814" i="1"/>
  <c r="P1815" i="1"/>
  <c r="P1816" i="1"/>
  <c r="P1817" i="1"/>
  <c r="R1817" i="1" s="1"/>
  <c r="P1818" i="1"/>
  <c r="P1819" i="1"/>
  <c r="P1820" i="1"/>
  <c r="P1821" i="1"/>
  <c r="R1821" i="1" s="1"/>
  <c r="P1822" i="1"/>
  <c r="P1823" i="1"/>
  <c r="P1824" i="1"/>
  <c r="P1825" i="1"/>
  <c r="R1825" i="1" s="1"/>
  <c r="P1826" i="1"/>
  <c r="P1827" i="1"/>
  <c r="P1828" i="1"/>
  <c r="P1829" i="1"/>
  <c r="R1829" i="1" s="1"/>
  <c r="P1830" i="1"/>
  <c r="P1831" i="1"/>
  <c r="P1832" i="1"/>
  <c r="P1833" i="1"/>
  <c r="R1833" i="1" s="1"/>
  <c r="P1834" i="1"/>
  <c r="P1835" i="1"/>
  <c r="P1836" i="1"/>
  <c r="P1837" i="1"/>
  <c r="R1837" i="1" s="1"/>
  <c r="P1838" i="1"/>
  <c r="S1838" i="1"/>
  <c r="P1839" i="1"/>
  <c r="R1839" i="1" s="1"/>
  <c r="P1840" i="1"/>
  <c r="S1840" i="1"/>
  <c r="P1841" i="1"/>
  <c r="P1842" i="1"/>
  <c r="P1843" i="1"/>
  <c r="R1843" i="1" s="1"/>
  <c r="P1844" i="1"/>
  <c r="P1845" i="1"/>
  <c r="P1846" i="1"/>
  <c r="P1847" i="1"/>
  <c r="R1847" i="1" s="1"/>
  <c r="P1848" i="1"/>
  <c r="P1849" i="1"/>
  <c r="P1850" i="1"/>
  <c r="P1851" i="1"/>
  <c r="R1851" i="1" s="1"/>
  <c r="P1852" i="1"/>
  <c r="P1853" i="1"/>
  <c r="P1854" i="1"/>
  <c r="P1855" i="1"/>
  <c r="R1855" i="1" s="1"/>
  <c r="P1856" i="1"/>
  <c r="P1857" i="1"/>
  <c r="P1858" i="1"/>
  <c r="P1859" i="1"/>
  <c r="R1859" i="1" s="1"/>
  <c r="P1860" i="1"/>
  <c r="P1861" i="1"/>
  <c r="P1862" i="1"/>
  <c r="P1863" i="1"/>
  <c r="R1863" i="1" s="1"/>
  <c r="P1864" i="1"/>
  <c r="P1865" i="1"/>
  <c r="P1866" i="1"/>
  <c r="P1867" i="1"/>
  <c r="R1867" i="1" s="1"/>
  <c r="P1868" i="1"/>
  <c r="P1869" i="1"/>
  <c r="P1870" i="1"/>
  <c r="P1871" i="1"/>
  <c r="R1871" i="1" s="1"/>
  <c r="P1872" i="1"/>
  <c r="P1873" i="1"/>
  <c r="P1874" i="1"/>
  <c r="P1875" i="1"/>
  <c r="R1875" i="1" s="1"/>
  <c r="P1876" i="1"/>
  <c r="P1877" i="1"/>
  <c r="P1878" i="1"/>
  <c r="P1879" i="1"/>
  <c r="R1879" i="1" s="1"/>
  <c r="P1880" i="1"/>
  <c r="P1881" i="1"/>
  <c r="P1882" i="1"/>
  <c r="P1883" i="1"/>
  <c r="R1883" i="1" s="1"/>
  <c r="P1884" i="1"/>
  <c r="P1885" i="1"/>
  <c r="P1886" i="1"/>
  <c r="P1887" i="1"/>
  <c r="R1887" i="1" s="1"/>
  <c r="P1888" i="1"/>
  <c r="P1889" i="1"/>
  <c r="P1890" i="1"/>
  <c r="P1891" i="1"/>
  <c r="R1891" i="1" s="1"/>
  <c r="P1892" i="1"/>
  <c r="P1893" i="1"/>
  <c r="P1894" i="1"/>
  <c r="P1895" i="1"/>
  <c r="R1895" i="1" s="1"/>
  <c r="P1896" i="1"/>
  <c r="P1897" i="1"/>
  <c r="P1898" i="1"/>
  <c r="P1899" i="1"/>
  <c r="R1899" i="1" s="1"/>
  <c r="P1900" i="1"/>
  <c r="P1901" i="1"/>
  <c r="P1902" i="1"/>
  <c r="P1903" i="1"/>
  <c r="R1903" i="1" s="1"/>
  <c r="P1904" i="1"/>
  <c r="P1905" i="1"/>
  <c r="P1906" i="1"/>
  <c r="P1907" i="1"/>
  <c r="R1907" i="1" s="1"/>
  <c r="P1908" i="1"/>
  <c r="P1909" i="1"/>
  <c r="P1910" i="1"/>
  <c r="P1911" i="1"/>
  <c r="R1911" i="1" s="1"/>
  <c r="P1912" i="1"/>
  <c r="P1913" i="1"/>
  <c r="P1914" i="1"/>
  <c r="P1915" i="1"/>
  <c r="R1915" i="1" s="1"/>
  <c r="P1916" i="1"/>
  <c r="P1917" i="1"/>
  <c r="P1918" i="1"/>
  <c r="P1919" i="1"/>
  <c r="R1919" i="1" s="1"/>
  <c r="P1920" i="1"/>
  <c r="P1921" i="1"/>
  <c r="P1922" i="1"/>
  <c r="P1923" i="1"/>
  <c r="R1923" i="1" s="1"/>
  <c r="P1924" i="1"/>
  <c r="P1925" i="1"/>
  <c r="P1926" i="1"/>
  <c r="P1927" i="1"/>
  <c r="R1927" i="1" s="1"/>
  <c r="P1928" i="1"/>
  <c r="P1929" i="1"/>
  <c r="P1930" i="1"/>
  <c r="P1931" i="1"/>
  <c r="R1931" i="1" s="1"/>
  <c r="P1932" i="1"/>
  <c r="P1933" i="1"/>
  <c r="P1934" i="1"/>
  <c r="P1935" i="1"/>
  <c r="R1935" i="1" s="1"/>
  <c r="P1936" i="1"/>
  <c r="P1937" i="1"/>
  <c r="P1938" i="1"/>
  <c r="P1939" i="1"/>
  <c r="R1939" i="1" s="1"/>
  <c r="P1940" i="1"/>
  <c r="P1941" i="1"/>
  <c r="P1942" i="1"/>
  <c r="P1943" i="1"/>
  <c r="R1943" i="1" s="1"/>
  <c r="P1944" i="1"/>
  <c r="P1945" i="1"/>
  <c r="P1946" i="1"/>
  <c r="P1947" i="1"/>
  <c r="R1947" i="1" s="1"/>
  <c r="P1948" i="1"/>
  <c r="P1949" i="1"/>
  <c r="P1950" i="1"/>
  <c r="P1951" i="1"/>
  <c r="R1951" i="1" s="1"/>
  <c r="P1952" i="1"/>
  <c r="P1953" i="1"/>
  <c r="P1954" i="1"/>
  <c r="P1955" i="1"/>
  <c r="R1955" i="1" s="1"/>
  <c r="P1956" i="1"/>
  <c r="P1957" i="1"/>
  <c r="P1958" i="1"/>
  <c r="P1959" i="1"/>
  <c r="R1959" i="1" s="1"/>
  <c r="P1960" i="1"/>
  <c r="P1961" i="1"/>
  <c r="P1962" i="1"/>
  <c r="P1963" i="1"/>
  <c r="R1963" i="1" s="1"/>
  <c r="P1964" i="1"/>
  <c r="P1965" i="1"/>
  <c r="P1966" i="1"/>
  <c r="P1967" i="1"/>
  <c r="R1967" i="1" s="1"/>
  <c r="P1968" i="1"/>
  <c r="P1969" i="1"/>
  <c r="P1970" i="1"/>
  <c r="P1971" i="1"/>
  <c r="R1971" i="1" s="1"/>
  <c r="P1972" i="1"/>
  <c r="P1973" i="1"/>
  <c r="P1974" i="1"/>
  <c r="P1975" i="1"/>
  <c r="R1975" i="1" s="1"/>
  <c r="P1976" i="1"/>
  <c r="P1977" i="1"/>
  <c r="P1978" i="1"/>
  <c r="P1979" i="1"/>
  <c r="Q1979" i="1" s="1"/>
  <c r="P1980" i="1"/>
  <c r="P1981" i="1"/>
  <c r="P1982" i="1"/>
  <c r="P1983" i="1"/>
  <c r="R1983" i="1" s="1"/>
  <c r="P1984" i="1"/>
  <c r="P1985" i="1"/>
  <c r="P1986" i="1"/>
  <c r="Q1986" i="1" s="1"/>
  <c r="P1987" i="1"/>
  <c r="R1987" i="1" s="1"/>
  <c r="P1988" i="1"/>
  <c r="Q1988" i="1" s="1"/>
  <c r="P1989" i="1"/>
  <c r="P1990" i="1"/>
  <c r="Q1990" i="1" s="1"/>
  <c r="P1991" i="1"/>
  <c r="R1991" i="1" s="1"/>
  <c r="P1992" i="1"/>
  <c r="Q1992" i="1" s="1"/>
  <c r="P1993" i="1"/>
  <c r="P1994" i="1"/>
  <c r="Q1994" i="1" s="1"/>
  <c r="P1995" i="1"/>
  <c r="R1995" i="1" s="1"/>
  <c r="P1996" i="1"/>
  <c r="Q1996" i="1" s="1"/>
  <c r="P1997" i="1"/>
  <c r="P1998" i="1"/>
  <c r="Q1998" i="1" s="1"/>
  <c r="P1999" i="1"/>
  <c r="R1999" i="1" s="1"/>
  <c r="P2000" i="1"/>
  <c r="Q2000" i="1" s="1"/>
  <c r="P200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  <c r="A998" i="1"/>
  <c r="A999" i="1"/>
  <c r="A1000" i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351" i="1"/>
  <c r="A3" i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2" i="1"/>
  <c r="P2" i="1"/>
  <c r="R2" i="1" s="1"/>
  <c r="R2001" i="1" l="1"/>
  <c r="Q2001" i="1"/>
  <c r="R1989" i="1"/>
  <c r="Q1989" i="1"/>
  <c r="R1981" i="1"/>
  <c r="Q1981" i="1"/>
  <c r="R1973" i="1"/>
  <c r="Q1973" i="1"/>
  <c r="R1965" i="1"/>
  <c r="Q1965" i="1"/>
  <c r="R1957" i="1"/>
  <c r="Q1957" i="1"/>
  <c r="R1949" i="1"/>
  <c r="Q1949" i="1"/>
  <c r="R1941" i="1"/>
  <c r="Q1941" i="1"/>
  <c r="R1933" i="1"/>
  <c r="Q1933" i="1"/>
  <c r="R1925" i="1"/>
  <c r="Q1925" i="1"/>
  <c r="R1917" i="1"/>
  <c r="Q1917" i="1"/>
  <c r="R1909" i="1"/>
  <c r="Q1909" i="1"/>
  <c r="R1905" i="1"/>
  <c r="Q1905" i="1"/>
  <c r="R1897" i="1"/>
  <c r="Q1897" i="1"/>
  <c r="R1889" i="1"/>
  <c r="Q1889" i="1"/>
  <c r="R1881" i="1"/>
  <c r="Q1881" i="1"/>
  <c r="R1877" i="1"/>
  <c r="Q1877" i="1"/>
  <c r="R1873" i="1"/>
  <c r="Q1873" i="1"/>
  <c r="R1865" i="1"/>
  <c r="Q1865" i="1"/>
  <c r="R1857" i="1"/>
  <c r="Q1857" i="1"/>
  <c r="R1849" i="1"/>
  <c r="Q1849" i="1"/>
  <c r="R1841" i="1"/>
  <c r="Q1841" i="1"/>
  <c r="R1835" i="1"/>
  <c r="Q1835" i="1"/>
  <c r="R1831" i="1"/>
  <c r="Q1831" i="1"/>
  <c r="R1827" i="1"/>
  <c r="Q1827" i="1"/>
  <c r="R1819" i="1"/>
  <c r="Q1819" i="1"/>
  <c r="R1525" i="1"/>
  <c r="S1525" i="1"/>
  <c r="Q1525" i="1"/>
  <c r="R1557" i="1"/>
  <c r="S1557" i="1"/>
  <c r="Q1557" i="1"/>
  <c r="R1553" i="1"/>
  <c r="Q1553" i="1"/>
  <c r="Q1546" i="1"/>
  <c r="R1546" i="1"/>
  <c r="Q1542" i="1"/>
  <c r="R1542" i="1"/>
  <c r="R1539" i="1"/>
  <c r="Q1539" i="1"/>
  <c r="R1535" i="1"/>
  <c r="Q1535" i="1"/>
  <c r="R1531" i="1"/>
  <c r="Q1531" i="1"/>
  <c r="R1493" i="1"/>
  <c r="S1493" i="1"/>
  <c r="Q1493" i="1"/>
  <c r="R1489" i="1"/>
  <c r="Q1489" i="1"/>
  <c r="Q1482" i="1"/>
  <c r="R1482" i="1"/>
  <c r="Q1478" i="1"/>
  <c r="R1478" i="1"/>
  <c r="R1475" i="1"/>
  <c r="Q1475" i="1"/>
  <c r="R1471" i="1"/>
  <c r="Q1471" i="1"/>
  <c r="R1467" i="1"/>
  <c r="Q1467" i="1"/>
  <c r="Q1316" i="1"/>
  <c r="R1316" i="1"/>
  <c r="S1316" i="1"/>
  <c r="S1310" i="1"/>
  <c r="Q1310" i="1"/>
  <c r="R1310" i="1"/>
  <c r="R1283" i="1"/>
  <c r="Q1283" i="1"/>
  <c r="S1283" i="1"/>
  <c r="R1277" i="1"/>
  <c r="Q1277" i="1"/>
  <c r="S1274" i="1"/>
  <c r="Q1274" i="1"/>
  <c r="R1274" i="1"/>
  <c r="R1271" i="1"/>
  <c r="Q1271" i="1"/>
  <c r="Q1244" i="1"/>
  <c r="R1244" i="1"/>
  <c r="S1244" i="1"/>
  <c r="S1238" i="1"/>
  <c r="Q1238" i="1"/>
  <c r="R1238" i="1"/>
  <c r="Q1212" i="1"/>
  <c r="R1212" i="1"/>
  <c r="S1212" i="1"/>
  <c r="S1206" i="1"/>
  <c r="Q1206" i="1"/>
  <c r="R1206" i="1"/>
  <c r="Q1180" i="1"/>
  <c r="R1180" i="1"/>
  <c r="S1180" i="1"/>
  <c r="R1175" i="1"/>
  <c r="Q1175" i="1"/>
  <c r="S1170" i="1"/>
  <c r="Q1170" i="1"/>
  <c r="R1170" i="1"/>
  <c r="R1145" i="1"/>
  <c r="Q1145" i="1"/>
  <c r="S1145" i="1"/>
  <c r="R1121" i="1"/>
  <c r="Q1121" i="1"/>
  <c r="S1121" i="1"/>
  <c r="S1118" i="1"/>
  <c r="Q1118" i="1"/>
  <c r="R1118" i="1"/>
  <c r="R1105" i="1"/>
  <c r="Q1105" i="1"/>
  <c r="S1105" i="1"/>
  <c r="S1102" i="1"/>
  <c r="Q1102" i="1"/>
  <c r="R1102" i="1"/>
  <c r="Q700" i="1"/>
  <c r="R700" i="1"/>
  <c r="S700" i="1"/>
  <c r="Q1804" i="1"/>
  <c r="R1804" i="1"/>
  <c r="S1804" i="1"/>
  <c r="S1800" i="1"/>
  <c r="Q1800" i="1"/>
  <c r="R1800" i="1"/>
  <c r="Q1796" i="1"/>
  <c r="R1796" i="1"/>
  <c r="S1792" i="1"/>
  <c r="Q1792" i="1"/>
  <c r="R1792" i="1"/>
  <c r="Q1788" i="1"/>
  <c r="R1788" i="1"/>
  <c r="S1784" i="1"/>
  <c r="Q1784" i="1"/>
  <c r="R1784" i="1"/>
  <c r="Q1780" i="1"/>
  <c r="R1780" i="1"/>
  <c r="S1776" i="1"/>
  <c r="Q1776" i="1"/>
  <c r="R1776" i="1"/>
  <c r="S1772" i="1"/>
  <c r="Q1772" i="1"/>
  <c r="R1772" i="1"/>
  <c r="S1768" i="1"/>
  <c r="Q1768" i="1"/>
  <c r="R1768" i="1"/>
  <c r="S1764" i="1"/>
  <c r="Q1764" i="1"/>
  <c r="R1764" i="1"/>
  <c r="S1760" i="1"/>
  <c r="Q1760" i="1"/>
  <c r="R1760" i="1"/>
  <c r="S1756" i="1"/>
  <c r="Q1756" i="1"/>
  <c r="R1756" i="1"/>
  <c r="S1752" i="1"/>
  <c r="Q1752" i="1"/>
  <c r="R1752" i="1"/>
  <c r="S1748" i="1"/>
  <c r="Q1748" i="1"/>
  <c r="R1748" i="1"/>
  <c r="S1744" i="1"/>
  <c r="Q1744" i="1"/>
  <c r="R1744" i="1"/>
  <c r="S1740" i="1"/>
  <c r="Q1740" i="1"/>
  <c r="R1740" i="1"/>
  <c r="S1736" i="1"/>
  <c r="Q1736" i="1"/>
  <c r="R1736" i="1"/>
  <c r="S1732" i="1"/>
  <c r="Q1732" i="1"/>
  <c r="R1732" i="1"/>
  <c r="S1728" i="1"/>
  <c r="Q1728" i="1"/>
  <c r="R1728" i="1"/>
  <c r="S1724" i="1"/>
  <c r="Q1724" i="1"/>
  <c r="R1724" i="1"/>
  <c r="S1720" i="1"/>
  <c r="Q1720" i="1"/>
  <c r="R1720" i="1"/>
  <c r="S1716" i="1"/>
  <c r="Q1716" i="1"/>
  <c r="R1716" i="1"/>
  <c r="S1712" i="1"/>
  <c r="Q1712" i="1"/>
  <c r="R1712" i="1"/>
  <c r="S1708" i="1"/>
  <c r="Q1708" i="1"/>
  <c r="R1708" i="1"/>
  <c r="S1704" i="1"/>
  <c r="Q1704" i="1"/>
  <c r="R1704" i="1"/>
  <c r="S1700" i="1"/>
  <c r="Q1700" i="1"/>
  <c r="R1700" i="1"/>
  <c r="S1696" i="1"/>
  <c r="Q1696" i="1"/>
  <c r="R1696" i="1"/>
  <c r="S1692" i="1"/>
  <c r="Q1692" i="1"/>
  <c r="R1692" i="1"/>
  <c r="S1688" i="1"/>
  <c r="Q1688" i="1"/>
  <c r="R1688" i="1"/>
  <c r="S1684" i="1"/>
  <c r="Q1684" i="1"/>
  <c r="R1684" i="1"/>
  <c r="S1680" i="1"/>
  <c r="Q1680" i="1"/>
  <c r="R1680" i="1"/>
  <c r="S1676" i="1"/>
  <c r="Q1676" i="1"/>
  <c r="R1676" i="1"/>
  <c r="S1672" i="1"/>
  <c r="Q1672" i="1"/>
  <c r="R1672" i="1"/>
  <c r="S1668" i="1"/>
  <c r="Q1668" i="1"/>
  <c r="R1668" i="1"/>
  <c r="S1664" i="1"/>
  <c r="Q1664" i="1"/>
  <c r="R1664" i="1"/>
  <c r="S1660" i="1"/>
  <c r="Q1660" i="1"/>
  <c r="R1660" i="1"/>
  <c r="S1656" i="1"/>
  <c r="Q1656" i="1"/>
  <c r="R1656" i="1"/>
  <c r="S1652" i="1"/>
  <c r="Q1652" i="1"/>
  <c r="R1652" i="1"/>
  <c r="S1648" i="1"/>
  <c r="Q1648" i="1"/>
  <c r="R1648" i="1"/>
  <c r="S1644" i="1"/>
  <c r="Q1644" i="1"/>
  <c r="R1644" i="1"/>
  <c r="S1640" i="1"/>
  <c r="Q1640" i="1"/>
  <c r="R1640" i="1"/>
  <c r="S1636" i="1"/>
  <c r="Q1636" i="1"/>
  <c r="R1636" i="1"/>
  <c r="S1632" i="1"/>
  <c r="Q1632" i="1"/>
  <c r="R1632" i="1"/>
  <c r="S1628" i="1"/>
  <c r="Q1628" i="1"/>
  <c r="R1628" i="1"/>
  <c r="S1624" i="1"/>
  <c r="Q1624" i="1"/>
  <c r="R1624" i="1"/>
  <c r="S1620" i="1"/>
  <c r="Q1620" i="1"/>
  <c r="R1620" i="1"/>
  <c r="S1616" i="1"/>
  <c r="Q1616" i="1"/>
  <c r="R1616" i="1"/>
  <c r="S1612" i="1"/>
  <c r="Q1612" i="1"/>
  <c r="R1612" i="1"/>
  <c r="S1608" i="1"/>
  <c r="Q1608" i="1"/>
  <c r="R1608" i="1"/>
  <c r="S1604" i="1"/>
  <c r="Q1604" i="1"/>
  <c r="R1604" i="1"/>
  <c r="S1600" i="1"/>
  <c r="Q1600" i="1"/>
  <c r="R1600" i="1"/>
  <c r="S1596" i="1"/>
  <c r="Q1596" i="1"/>
  <c r="R1596" i="1"/>
  <c r="S1592" i="1"/>
  <c r="Q1592" i="1"/>
  <c r="R1592" i="1"/>
  <c r="S1588" i="1"/>
  <c r="Q1588" i="1"/>
  <c r="R1588" i="1"/>
  <c r="S1584" i="1"/>
  <c r="Q1584" i="1"/>
  <c r="R1584" i="1"/>
  <c r="S1580" i="1"/>
  <c r="Q1580" i="1"/>
  <c r="R1580" i="1"/>
  <c r="S1576" i="1"/>
  <c r="Q1576" i="1"/>
  <c r="R1576" i="1"/>
  <c r="S1572" i="1"/>
  <c r="Q1572" i="1"/>
  <c r="R1572" i="1"/>
  <c r="S1568" i="1"/>
  <c r="Q1568" i="1"/>
  <c r="R1568" i="1"/>
  <c r="S1564" i="1"/>
  <c r="Q1564" i="1"/>
  <c r="R1564" i="1"/>
  <c r="S1560" i="1"/>
  <c r="Q1560" i="1"/>
  <c r="R1560" i="1"/>
  <c r="Q1496" i="1"/>
  <c r="R1496" i="1"/>
  <c r="S1496" i="1"/>
  <c r="Q1388" i="1"/>
  <c r="R1388" i="1"/>
  <c r="S1388" i="1"/>
  <c r="Q1384" i="1"/>
  <c r="R1384" i="1"/>
  <c r="Q1380" i="1"/>
  <c r="R1380" i="1"/>
  <c r="Q1374" i="1"/>
  <c r="R1374" i="1"/>
  <c r="Q1370" i="1"/>
  <c r="R1370" i="1"/>
  <c r="R1361" i="1"/>
  <c r="Q1361" i="1"/>
  <c r="R1357" i="1"/>
  <c r="Q1357" i="1"/>
  <c r="R1353" i="1"/>
  <c r="Q1353" i="1"/>
  <c r="R1349" i="1"/>
  <c r="Q1349" i="1"/>
  <c r="R1345" i="1"/>
  <c r="Q1345" i="1"/>
  <c r="Q1342" i="1"/>
  <c r="R1342" i="1"/>
  <c r="R1339" i="1"/>
  <c r="Q1339" i="1"/>
  <c r="Q1332" i="1"/>
  <c r="R1332" i="1"/>
  <c r="Q1328" i="1"/>
  <c r="R1328" i="1"/>
  <c r="R1321" i="1"/>
  <c r="Q1321" i="1"/>
  <c r="S1318" i="1"/>
  <c r="Q1318" i="1"/>
  <c r="R1318" i="1"/>
  <c r="Q1292" i="1"/>
  <c r="R1292" i="1"/>
  <c r="S1292" i="1"/>
  <c r="R1285" i="1"/>
  <c r="Q1285" i="1"/>
  <c r="Q1252" i="1"/>
  <c r="R1252" i="1"/>
  <c r="S1252" i="1"/>
  <c r="R1247" i="1"/>
  <c r="Q1247" i="1"/>
  <c r="Q1220" i="1"/>
  <c r="R1220" i="1"/>
  <c r="S1220" i="1"/>
  <c r="R1215" i="1"/>
  <c r="Q1215" i="1"/>
  <c r="Q1188" i="1"/>
  <c r="R1188" i="1"/>
  <c r="S1188" i="1"/>
  <c r="R1183" i="1"/>
  <c r="Q1183" i="1"/>
  <c r="R1153" i="1"/>
  <c r="Q1153" i="1"/>
  <c r="S1153" i="1"/>
  <c r="S1150" i="1"/>
  <c r="Q1150" i="1"/>
  <c r="R1150" i="1"/>
  <c r="Q1128" i="1"/>
  <c r="R1128" i="1"/>
  <c r="S1128" i="1"/>
  <c r="Q1108" i="1"/>
  <c r="R1108" i="1"/>
  <c r="S1108" i="1"/>
  <c r="Q705" i="1"/>
  <c r="R705" i="1"/>
  <c r="S705" i="1"/>
  <c r="Q702" i="1"/>
  <c r="R702" i="1"/>
  <c r="R1997" i="1"/>
  <c r="Q1997" i="1"/>
  <c r="R1993" i="1"/>
  <c r="Q1993" i="1"/>
  <c r="R1985" i="1"/>
  <c r="Q1985" i="1"/>
  <c r="R1977" i="1"/>
  <c r="Q1977" i="1"/>
  <c r="R1969" i="1"/>
  <c r="Q1969" i="1"/>
  <c r="R1961" i="1"/>
  <c r="Q1961" i="1"/>
  <c r="R1953" i="1"/>
  <c r="Q1953" i="1"/>
  <c r="R1945" i="1"/>
  <c r="Q1945" i="1"/>
  <c r="R1937" i="1"/>
  <c r="Q1937" i="1"/>
  <c r="R1929" i="1"/>
  <c r="Q1929" i="1"/>
  <c r="R1921" i="1"/>
  <c r="Q1921" i="1"/>
  <c r="R1913" i="1"/>
  <c r="Q1913" i="1"/>
  <c r="R1901" i="1"/>
  <c r="Q1901" i="1"/>
  <c r="R1893" i="1"/>
  <c r="Q1893" i="1"/>
  <c r="R1885" i="1"/>
  <c r="Q1885" i="1"/>
  <c r="R1869" i="1"/>
  <c r="Q1869" i="1"/>
  <c r="R1861" i="1"/>
  <c r="Q1861" i="1"/>
  <c r="R1853" i="1"/>
  <c r="Q1853" i="1"/>
  <c r="R1845" i="1"/>
  <c r="Q1845" i="1"/>
  <c r="R1823" i="1"/>
  <c r="Q1823" i="1"/>
  <c r="R1815" i="1"/>
  <c r="Q1815" i="1"/>
  <c r="R1811" i="1"/>
  <c r="Q1811" i="1"/>
  <c r="R1807" i="1"/>
  <c r="Q1807" i="1"/>
  <c r="R1521" i="1"/>
  <c r="Q1521" i="1"/>
  <c r="Q1514" i="1"/>
  <c r="R1514" i="1"/>
  <c r="Q1510" i="1"/>
  <c r="R1510" i="1"/>
  <c r="R1507" i="1"/>
  <c r="Q1507" i="1"/>
  <c r="R1503" i="1"/>
  <c r="Q1503" i="1"/>
  <c r="R1499" i="1"/>
  <c r="Q1499" i="1"/>
  <c r="R1461" i="1"/>
  <c r="Q1461" i="1"/>
  <c r="S1461" i="1"/>
  <c r="R1457" i="1"/>
  <c r="Q1457" i="1"/>
  <c r="Q1450" i="1"/>
  <c r="R1450" i="1"/>
  <c r="Q1446" i="1"/>
  <c r="R1446" i="1"/>
  <c r="R1443" i="1"/>
  <c r="Q1443" i="1"/>
  <c r="R1439" i="1"/>
  <c r="Q1439" i="1"/>
  <c r="R1435" i="1"/>
  <c r="Q1435" i="1"/>
  <c r="R1431" i="1"/>
  <c r="Q1431" i="1"/>
  <c r="R1427" i="1"/>
  <c r="Q1427" i="1"/>
  <c r="R1423" i="1"/>
  <c r="Q1423" i="1"/>
  <c r="R1419" i="1"/>
  <c r="Q1419" i="1"/>
  <c r="R1415" i="1"/>
  <c r="Q1415" i="1"/>
  <c r="R1411" i="1"/>
  <c r="Q1411" i="1"/>
  <c r="R1407" i="1"/>
  <c r="Q1407" i="1"/>
  <c r="R1403" i="1"/>
  <c r="Q1403" i="1"/>
  <c r="R1399" i="1"/>
  <c r="Q1399" i="1"/>
  <c r="R1395" i="1"/>
  <c r="Q1395" i="1"/>
  <c r="R1391" i="1"/>
  <c r="Q1391" i="1"/>
  <c r="Q1300" i="1"/>
  <c r="R1300" i="1"/>
  <c r="S1300" i="1"/>
  <c r="S1294" i="1"/>
  <c r="Q1294" i="1"/>
  <c r="R1294" i="1"/>
  <c r="Q1260" i="1"/>
  <c r="R1260" i="1"/>
  <c r="S1260" i="1"/>
  <c r="S1254" i="1"/>
  <c r="Q1254" i="1"/>
  <c r="R1254" i="1"/>
  <c r="Q1228" i="1"/>
  <c r="R1228" i="1"/>
  <c r="S1228" i="1"/>
  <c r="S1222" i="1"/>
  <c r="Q1222" i="1"/>
  <c r="R1222" i="1"/>
  <c r="Q1196" i="1"/>
  <c r="R1196" i="1"/>
  <c r="S1196" i="1"/>
  <c r="S1190" i="1"/>
  <c r="Q1190" i="1"/>
  <c r="R1190" i="1"/>
  <c r="Q1160" i="1"/>
  <c r="R1160" i="1"/>
  <c r="S1160" i="1"/>
  <c r="Q1136" i="1"/>
  <c r="R1136" i="1"/>
  <c r="S1136" i="1"/>
  <c r="S1130" i="1"/>
  <c r="Q1130" i="1"/>
  <c r="R1130" i="1"/>
  <c r="R1113" i="1"/>
  <c r="Q1113" i="1"/>
  <c r="S1113" i="1"/>
  <c r="S1110" i="1"/>
  <c r="Q1110" i="1"/>
  <c r="R1110" i="1"/>
  <c r="R1097" i="1"/>
  <c r="Q1097" i="1"/>
  <c r="S1097" i="1"/>
  <c r="Q1092" i="1"/>
  <c r="R1092" i="1"/>
  <c r="Q1084" i="1"/>
  <c r="R1084" i="1"/>
  <c r="Q1052" i="1"/>
  <c r="R1052" i="1"/>
  <c r="Q1044" i="1"/>
  <c r="R1044" i="1"/>
  <c r="Q1036" i="1"/>
  <c r="R1036" i="1"/>
  <c r="Q1028" i="1"/>
  <c r="R1028" i="1"/>
  <c r="Q1022" i="1"/>
  <c r="R1022" i="1"/>
  <c r="S1019" i="1"/>
  <c r="R1019" i="1"/>
  <c r="Q1019" i="1"/>
  <c r="S1015" i="1"/>
  <c r="R1015" i="1"/>
  <c r="Q1015" i="1"/>
  <c r="S1011" i="1"/>
  <c r="R1011" i="1"/>
  <c r="Q1011" i="1"/>
  <c r="S1007" i="1"/>
  <c r="R1007" i="1"/>
  <c r="Q1007" i="1"/>
  <c r="S1003" i="1"/>
  <c r="R1003" i="1"/>
  <c r="Q1003" i="1"/>
  <c r="S999" i="1"/>
  <c r="R999" i="1"/>
  <c r="Q999" i="1"/>
  <c r="S995" i="1"/>
  <c r="R995" i="1"/>
  <c r="Q995" i="1"/>
  <c r="S991" i="1"/>
  <c r="R991" i="1"/>
  <c r="Q991" i="1"/>
  <c r="S987" i="1"/>
  <c r="R987" i="1"/>
  <c r="Q987" i="1"/>
  <c r="S983" i="1"/>
  <c r="R983" i="1"/>
  <c r="Q983" i="1"/>
  <c r="S979" i="1"/>
  <c r="R979" i="1"/>
  <c r="Q979" i="1"/>
  <c r="S975" i="1"/>
  <c r="R975" i="1"/>
  <c r="Q975" i="1"/>
  <c r="S971" i="1"/>
  <c r="R971" i="1"/>
  <c r="Q971" i="1"/>
  <c r="S967" i="1"/>
  <c r="R967" i="1"/>
  <c r="Q967" i="1"/>
  <c r="S963" i="1"/>
  <c r="R963" i="1"/>
  <c r="Q963" i="1"/>
  <c r="S959" i="1"/>
  <c r="R959" i="1"/>
  <c r="Q959" i="1"/>
  <c r="S955" i="1"/>
  <c r="R955" i="1"/>
  <c r="Q955" i="1"/>
  <c r="S951" i="1"/>
  <c r="R951" i="1"/>
  <c r="Q951" i="1"/>
  <c r="S947" i="1"/>
  <c r="R947" i="1"/>
  <c r="Q947" i="1"/>
  <c r="S943" i="1"/>
  <c r="R943" i="1"/>
  <c r="Q943" i="1"/>
  <c r="S939" i="1"/>
  <c r="R939" i="1"/>
  <c r="Q939" i="1"/>
  <c r="S935" i="1"/>
  <c r="R935" i="1"/>
  <c r="Q935" i="1"/>
  <c r="S931" i="1"/>
  <c r="R931" i="1"/>
  <c r="Q931" i="1"/>
  <c r="S927" i="1"/>
  <c r="R927" i="1"/>
  <c r="Q927" i="1"/>
  <c r="S923" i="1"/>
  <c r="R923" i="1"/>
  <c r="Q923" i="1"/>
  <c r="S919" i="1"/>
  <c r="R919" i="1"/>
  <c r="Q919" i="1"/>
  <c r="S915" i="1"/>
  <c r="R915" i="1"/>
  <c r="Q915" i="1"/>
  <c r="S911" i="1"/>
  <c r="R911" i="1"/>
  <c r="Q911" i="1"/>
  <c r="S907" i="1"/>
  <c r="R907" i="1"/>
  <c r="Q907" i="1"/>
  <c r="S903" i="1"/>
  <c r="Q903" i="1"/>
  <c r="R903" i="1"/>
  <c r="S899" i="1"/>
  <c r="Q899" i="1"/>
  <c r="R899" i="1"/>
  <c r="S895" i="1"/>
  <c r="Q895" i="1"/>
  <c r="R895" i="1"/>
  <c r="S891" i="1"/>
  <c r="Q891" i="1"/>
  <c r="R891" i="1"/>
  <c r="S887" i="1"/>
  <c r="Q887" i="1"/>
  <c r="R887" i="1"/>
  <c r="S883" i="1"/>
  <c r="Q883" i="1"/>
  <c r="R883" i="1"/>
  <c r="S879" i="1"/>
  <c r="Q879" i="1"/>
  <c r="R879" i="1"/>
  <c r="S875" i="1"/>
  <c r="Q875" i="1"/>
  <c r="R875" i="1"/>
  <c r="S871" i="1"/>
  <c r="Q871" i="1"/>
  <c r="R871" i="1"/>
  <c r="S867" i="1"/>
  <c r="Q867" i="1"/>
  <c r="R867" i="1"/>
  <c r="S863" i="1"/>
  <c r="Q863" i="1"/>
  <c r="R863" i="1"/>
  <c r="S859" i="1"/>
  <c r="Q859" i="1"/>
  <c r="R859" i="1"/>
  <c r="S855" i="1"/>
  <c r="Q855" i="1"/>
  <c r="R855" i="1"/>
  <c r="S851" i="1"/>
  <c r="Q851" i="1"/>
  <c r="R851" i="1"/>
  <c r="S847" i="1"/>
  <c r="Q847" i="1"/>
  <c r="R847" i="1"/>
  <c r="S843" i="1"/>
  <c r="Q843" i="1"/>
  <c r="R843" i="1"/>
  <c r="S839" i="1"/>
  <c r="Q839" i="1"/>
  <c r="R839" i="1"/>
  <c r="S835" i="1"/>
  <c r="Q835" i="1"/>
  <c r="R835" i="1"/>
  <c r="S831" i="1"/>
  <c r="Q831" i="1"/>
  <c r="R831" i="1"/>
  <c r="S827" i="1"/>
  <c r="Q827" i="1"/>
  <c r="R827" i="1"/>
  <c r="S823" i="1"/>
  <c r="Q823" i="1"/>
  <c r="R823" i="1"/>
  <c r="S819" i="1"/>
  <c r="Q819" i="1"/>
  <c r="R819" i="1"/>
  <c r="Q813" i="1"/>
  <c r="R813" i="1"/>
  <c r="S807" i="1"/>
  <c r="Q807" i="1"/>
  <c r="R807" i="1"/>
  <c r="S803" i="1"/>
  <c r="Q803" i="1"/>
  <c r="R803" i="1"/>
  <c r="S799" i="1"/>
  <c r="Q799" i="1"/>
  <c r="R799" i="1"/>
  <c r="S795" i="1"/>
  <c r="Q795" i="1"/>
  <c r="R795" i="1"/>
  <c r="S791" i="1"/>
  <c r="Q791" i="1"/>
  <c r="R791" i="1"/>
  <c r="S787" i="1"/>
  <c r="Q787" i="1"/>
  <c r="R787" i="1"/>
  <c r="S783" i="1"/>
  <c r="Q783" i="1"/>
  <c r="R783" i="1"/>
  <c r="S779" i="1"/>
  <c r="Q779" i="1"/>
  <c r="R779" i="1"/>
  <c r="S775" i="1"/>
  <c r="Q775" i="1"/>
  <c r="R775" i="1"/>
  <c r="S771" i="1"/>
  <c r="Q771" i="1"/>
  <c r="R771" i="1"/>
  <c r="S767" i="1"/>
  <c r="Q767" i="1"/>
  <c r="R767" i="1"/>
  <c r="S763" i="1"/>
  <c r="Q763" i="1"/>
  <c r="R763" i="1"/>
  <c r="S759" i="1"/>
  <c r="Q759" i="1"/>
  <c r="R759" i="1"/>
  <c r="S755" i="1"/>
  <c r="Q755" i="1"/>
  <c r="R755" i="1"/>
  <c r="S751" i="1"/>
  <c r="Q751" i="1"/>
  <c r="R751" i="1"/>
  <c r="S747" i="1"/>
  <c r="Q747" i="1"/>
  <c r="R747" i="1"/>
  <c r="S743" i="1"/>
  <c r="Q743" i="1"/>
  <c r="R743" i="1"/>
  <c r="S739" i="1"/>
  <c r="Q739" i="1"/>
  <c r="R739" i="1"/>
  <c r="S735" i="1"/>
  <c r="Q735" i="1"/>
  <c r="R735" i="1"/>
  <c r="S731" i="1"/>
  <c r="Q731" i="1"/>
  <c r="R731" i="1"/>
  <c r="S727" i="1"/>
  <c r="Q727" i="1"/>
  <c r="R727" i="1"/>
  <c r="S723" i="1"/>
  <c r="R723" i="1"/>
  <c r="Q723" i="1"/>
  <c r="S719" i="1"/>
  <c r="Q719" i="1"/>
  <c r="R719" i="1"/>
  <c r="S715" i="1"/>
  <c r="R715" i="1"/>
  <c r="Q715" i="1"/>
  <c r="S711" i="1"/>
  <c r="Q711" i="1"/>
  <c r="R711" i="1"/>
  <c r="Q708" i="1"/>
  <c r="R708" i="1"/>
  <c r="Q1076" i="1"/>
  <c r="R1076" i="1"/>
  <c r="Q1068" i="1"/>
  <c r="R1068" i="1"/>
  <c r="Q1060" i="1"/>
  <c r="R1060" i="1"/>
  <c r="Q1528" i="1"/>
  <c r="R1528" i="1"/>
  <c r="S1528" i="1"/>
  <c r="Q1464" i="1"/>
  <c r="R1464" i="1"/>
  <c r="S1464" i="1"/>
  <c r="Q1308" i="1"/>
  <c r="R1308" i="1"/>
  <c r="S1308" i="1"/>
  <c r="S1302" i="1"/>
  <c r="Q1302" i="1"/>
  <c r="R1302" i="1"/>
  <c r="Q1268" i="1"/>
  <c r="R1268" i="1"/>
  <c r="S1268" i="1"/>
  <c r="R1263" i="1"/>
  <c r="Q1263" i="1"/>
  <c r="Q1236" i="1"/>
  <c r="R1236" i="1"/>
  <c r="S1236" i="1"/>
  <c r="R1231" i="1"/>
  <c r="Q1231" i="1"/>
  <c r="Q1204" i="1"/>
  <c r="R1204" i="1"/>
  <c r="S1204" i="1"/>
  <c r="R1199" i="1"/>
  <c r="Q1199" i="1"/>
  <c r="Q1168" i="1"/>
  <c r="R1168" i="1"/>
  <c r="S1168" i="1"/>
  <c r="S1162" i="1"/>
  <c r="Q1162" i="1"/>
  <c r="R1162" i="1"/>
  <c r="R1143" i="1"/>
  <c r="Q1143" i="1"/>
  <c r="S1143" i="1"/>
  <c r="S1138" i="1"/>
  <c r="Q1138" i="1"/>
  <c r="R1138" i="1"/>
  <c r="Q1116" i="1"/>
  <c r="R1116" i="1"/>
  <c r="S1116" i="1"/>
  <c r="Q1100" i="1"/>
  <c r="R1100" i="1"/>
  <c r="S1100" i="1"/>
  <c r="Q1999" i="1"/>
  <c r="Q1995" i="1"/>
  <c r="Q1991" i="1"/>
  <c r="Q1987" i="1"/>
  <c r="Q1837" i="1"/>
  <c r="Q1829" i="1"/>
  <c r="Q1821" i="1"/>
  <c r="Q1813" i="1"/>
  <c r="Q1805" i="1"/>
  <c r="Q1549" i="1"/>
  <c r="Q1541" i="1"/>
  <c r="Q1533" i="1"/>
  <c r="Q1517" i="1"/>
  <c r="Q1509" i="1"/>
  <c r="Q1501" i="1"/>
  <c r="Q1485" i="1"/>
  <c r="R1472" i="1"/>
  <c r="R1456" i="1"/>
  <c r="Q1365" i="1"/>
  <c r="Q1333" i="1"/>
  <c r="Q1301" i="1"/>
  <c r="Q1269" i="1"/>
  <c r="Q1237" i="1"/>
  <c r="Q1205" i="1"/>
  <c r="Q1173" i="1"/>
  <c r="Q1141" i="1"/>
  <c r="Q1109" i="1"/>
  <c r="Q1077" i="1"/>
  <c r="Q1045" i="1"/>
  <c r="Q1013" i="1"/>
  <c r="R864" i="1"/>
  <c r="R778" i="1"/>
  <c r="R604" i="1"/>
  <c r="R1998" i="1"/>
  <c r="R1994" i="1"/>
  <c r="R1990" i="1"/>
  <c r="R1986" i="1"/>
  <c r="Q1971" i="1"/>
  <c r="Q1963" i="1"/>
  <c r="Q1955" i="1"/>
  <c r="Q1947" i="1"/>
  <c r="Q1939" i="1"/>
  <c r="Q1931" i="1"/>
  <c r="Q1923" i="1"/>
  <c r="Q1915" i="1"/>
  <c r="Q1907" i="1"/>
  <c r="Q1899" i="1"/>
  <c r="Q1891" i="1"/>
  <c r="Q1883" i="1"/>
  <c r="Q1875" i="1"/>
  <c r="Q1867" i="1"/>
  <c r="Q1859" i="1"/>
  <c r="Q1851" i="1"/>
  <c r="Q1843" i="1"/>
  <c r="Q1803" i="1"/>
  <c r="Q1555" i="1"/>
  <c r="Q1547" i="1"/>
  <c r="Q1523" i="1"/>
  <c r="Q1515" i="1"/>
  <c r="Q1491" i="1"/>
  <c r="Q1483" i="1"/>
  <c r="R1468" i="1"/>
  <c r="R1452" i="1"/>
  <c r="Q1389" i="1"/>
  <c r="Q1325" i="1"/>
  <c r="Q1293" i="1"/>
  <c r="Q1261" i="1"/>
  <c r="Q1229" i="1"/>
  <c r="Q1197" i="1"/>
  <c r="Q1165" i="1"/>
  <c r="Q1133" i="1"/>
  <c r="Q1101" i="1"/>
  <c r="Q1069" i="1"/>
  <c r="Q1037" i="1"/>
  <c r="Q1005" i="1"/>
  <c r="R848" i="1"/>
  <c r="R746" i="1"/>
  <c r="R477" i="1"/>
  <c r="Q697" i="1"/>
  <c r="R697" i="1"/>
  <c r="Q690" i="1"/>
  <c r="R690" i="1"/>
  <c r="Q688" i="1"/>
  <c r="R688" i="1"/>
  <c r="Q685" i="1"/>
  <c r="R685" i="1"/>
  <c r="Q682" i="1"/>
  <c r="R682" i="1"/>
  <c r="R679" i="1"/>
  <c r="Q679" i="1"/>
  <c r="Q676" i="1"/>
  <c r="R676" i="1"/>
  <c r="Q673" i="1"/>
  <c r="R673" i="1"/>
  <c r="Q670" i="1"/>
  <c r="R670" i="1"/>
  <c r="Q668" i="1"/>
  <c r="R668" i="1"/>
  <c r="Q665" i="1"/>
  <c r="R665" i="1"/>
  <c r="Q658" i="1"/>
  <c r="R658" i="1"/>
  <c r="Q656" i="1"/>
  <c r="R656" i="1"/>
  <c r="Q653" i="1"/>
  <c r="R653" i="1"/>
  <c r="Q650" i="1"/>
  <c r="R650" i="1"/>
  <c r="R647" i="1"/>
  <c r="Q647" i="1"/>
  <c r="Q644" i="1"/>
  <c r="R644" i="1"/>
  <c r="Q641" i="1"/>
  <c r="R641" i="1"/>
  <c r="Q638" i="1"/>
  <c r="R638" i="1"/>
  <c r="Q636" i="1"/>
  <c r="R636" i="1"/>
  <c r="Q633" i="1"/>
  <c r="R633" i="1"/>
  <c r="Q626" i="1"/>
  <c r="R626" i="1"/>
  <c r="Q624" i="1"/>
  <c r="R624" i="1"/>
  <c r="Q621" i="1"/>
  <c r="R621" i="1"/>
  <c r="Q618" i="1"/>
  <c r="R618" i="1"/>
  <c r="R615" i="1"/>
  <c r="Q615" i="1"/>
  <c r="Q612" i="1"/>
  <c r="R612" i="1"/>
  <c r="Q609" i="1"/>
  <c r="R609" i="1"/>
  <c r="Q606" i="1"/>
  <c r="R606" i="1"/>
  <c r="Q601" i="1"/>
  <c r="R601" i="1"/>
  <c r="Q594" i="1"/>
  <c r="R594" i="1"/>
  <c r="Q592" i="1"/>
  <c r="R592" i="1"/>
  <c r="Q589" i="1"/>
  <c r="R589" i="1"/>
  <c r="Q586" i="1"/>
  <c r="R586" i="1"/>
  <c r="Q583" i="1"/>
  <c r="R583" i="1"/>
  <c r="Q572" i="1"/>
  <c r="R572" i="1"/>
  <c r="Q570" i="1"/>
  <c r="R570" i="1"/>
  <c r="Q567" i="1"/>
  <c r="R567" i="1"/>
  <c r="Q558" i="1"/>
  <c r="R558" i="1"/>
  <c r="Q553" i="1"/>
  <c r="R553" i="1"/>
  <c r="Q549" i="1"/>
  <c r="R549" i="1"/>
  <c r="Q546" i="1"/>
  <c r="R546" i="1"/>
  <c r="Q538" i="1"/>
  <c r="R538" i="1"/>
  <c r="Q535" i="1"/>
  <c r="R535" i="1"/>
  <c r="Q529" i="1"/>
  <c r="R529" i="1"/>
  <c r="Q527" i="1"/>
  <c r="R527" i="1"/>
  <c r="Q524" i="1"/>
  <c r="R524" i="1"/>
  <c r="Q521" i="1"/>
  <c r="R521" i="1"/>
  <c r="Q513" i="1"/>
  <c r="R513" i="1"/>
  <c r="Q507" i="1"/>
  <c r="R507" i="1"/>
  <c r="Q504" i="1"/>
  <c r="R504" i="1"/>
  <c r="Q502" i="1"/>
  <c r="R502" i="1"/>
  <c r="Q499" i="1"/>
  <c r="R499" i="1"/>
  <c r="Q496" i="1"/>
  <c r="R496" i="1"/>
  <c r="Q492" i="1"/>
  <c r="R492" i="1"/>
  <c r="Q488" i="1"/>
  <c r="R488" i="1"/>
  <c r="Q485" i="1"/>
  <c r="R485" i="1"/>
  <c r="Q481" i="1"/>
  <c r="R481" i="1"/>
  <c r="Q478" i="1"/>
  <c r="R478" i="1"/>
  <c r="S474" i="1"/>
  <c r="R474" i="1"/>
  <c r="Q474" i="1"/>
  <c r="R471" i="1"/>
  <c r="Q471" i="1"/>
  <c r="R467" i="1"/>
  <c r="Q467" i="1"/>
  <c r="R460" i="1"/>
  <c r="Q460" i="1"/>
  <c r="R456" i="1"/>
  <c r="Q456" i="1"/>
  <c r="Q453" i="1"/>
  <c r="R453" i="1"/>
  <c r="Q449" i="1"/>
  <c r="R449" i="1"/>
  <c r="R446" i="1"/>
  <c r="Q446" i="1"/>
  <c r="S442" i="1"/>
  <c r="R442" i="1"/>
  <c r="Q442" i="1"/>
  <c r="R439" i="1"/>
  <c r="Q439" i="1"/>
  <c r="R435" i="1"/>
  <c r="Q435" i="1"/>
  <c r="R428" i="1"/>
  <c r="Q428" i="1"/>
  <c r="R424" i="1"/>
  <c r="Q424" i="1"/>
  <c r="Q421" i="1"/>
  <c r="R421" i="1"/>
  <c r="Q417" i="1"/>
  <c r="R417" i="1"/>
  <c r="R414" i="1"/>
  <c r="Q414" i="1"/>
  <c r="S410" i="1"/>
  <c r="R410" i="1"/>
  <c r="Q410" i="1"/>
  <c r="R407" i="1"/>
  <c r="Q407" i="1"/>
  <c r="R403" i="1"/>
  <c r="Q403" i="1"/>
  <c r="R396" i="1"/>
  <c r="Q396" i="1"/>
  <c r="R392" i="1"/>
  <c r="Q392" i="1"/>
  <c r="Q389" i="1"/>
  <c r="R389" i="1"/>
  <c r="Q385" i="1"/>
  <c r="R385" i="1"/>
  <c r="R382" i="1"/>
  <c r="Q382" i="1"/>
  <c r="S378" i="1"/>
  <c r="R378" i="1"/>
  <c r="Q378" i="1"/>
  <c r="R375" i="1"/>
  <c r="Q375" i="1"/>
  <c r="R371" i="1"/>
  <c r="Q371" i="1"/>
  <c r="R364" i="1"/>
  <c r="Q364" i="1"/>
  <c r="R360" i="1"/>
  <c r="Q360" i="1"/>
  <c r="Q357" i="1"/>
  <c r="R357" i="1"/>
  <c r="Q353" i="1"/>
  <c r="R353" i="1"/>
  <c r="R350" i="1"/>
  <c r="Q350" i="1"/>
  <c r="S346" i="1"/>
  <c r="R346" i="1"/>
  <c r="Q346" i="1"/>
  <c r="R343" i="1"/>
  <c r="Q343" i="1"/>
  <c r="R340" i="1"/>
  <c r="Q340" i="1"/>
  <c r="Q337" i="1"/>
  <c r="R337" i="1"/>
  <c r="R334" i="1"/>
  <c r="Q334" i="1"/>
  <c r="R328" i="1"/>
  <c r="Q328" i="1"/>
  <c r="Q325" i="1"/>
  <c r="R325" i="1"/>
  <c r="Q321" i="1"/>
  <c r="R321" i="1"/>
  <c r="R319" i="1"/>
  <c r="Q319" i="1"/>
  <c r="Q313" i="1"/>
  <c r="R313" i="1"/>
  <c r="Q309" i="1"/>
  <c r="R309" i="1"/>
  <c r="S303" i="1"/>
  <c r="R303" i="1"/>
  <c r="Q303" i="1"/>
  <c r="R300" i="1"/>
  <c r="Q300" i="1"/>
  <c r="R297" i="1"/>
  <c r="Q297" i="1"/>
  <c r="R295" i="1"/>
  <c r="Q295" i="1"/>
  <c r="R291" i="1"/>
  <c r="Q291" i="1"/>
  <c r="S287" i="1"/>
  <c r="R287" i="1"/>
  <c r="Q287" i="1"/>
  <c r="R284" i="1"/>
  <c r="Q284" i="1"/>
  <c r="R281" i="1"/>
  <c r="Q281" i="1"/>
  <c r="R279" i="1"/>
  <c r="Q279" i="1"/>
  <c r="R275" i="1"/>
  <c r="Q275" i="1"/>
  <c r="S271" i="1"/>
  <c r="R271" i="1"/>
  <c r="Q271" i="1"/>
  <c r="R268" i="1"/>
  <c r="Q268" i="1"/>
  <c r="R265" i="1"/>
  <c r="Q265" i="1"/>
  <c r="R263" i="1"/>
  <c r="Q263" i="1"/>
  <c r="R256" i="1"/>
  <c r="Q256" i="1"/>
  <c r="R252" i="1"/>
  <c r="Q252" i="1"/>
  <c r="Q249" i="1"/>
  <c r="R249" i="1"/>
  <c r="S245" i="1"/>
  <c r="Q245" i="1"/>
  <c r="R245" i="1"/>
  <c r="Q241" i="1"/>
  <c r="R241" i="1"/>
  <c r="Q237" i="1"/>
  <c r="R237" i="1"/>
  <c r="Q233" i="1"/>
  <c r="R233" i="1"/>
  <c r="Q229" i="1"/>
  <c r="R229" i="1"/>
  <c r="Q226" i="1"/>
  <c r="R226" i="1"/>
  <c r="Q222" i="1"/>
  <c r="R222" i="1"/>
  <c r="Q218" i="1"/>
  <c r="R218" i="1"/>
  <c r="R214" i="1"/>
  <c r="Q214" i="1"/>
  <c r="Q210" i="1"/>
  <c r="R210" i="1"/>
  <c r="R203" i="1"/>
  <c r="Q203" i="1"/>
  <c r="R199" i="1"/>
  <c r="Q199" i="1"/>
  <c r="Q196" i="1"/>
  <c r="R196" i="1"/>
  <c r="Q192" i="1"/>
  <c r="R192" i="1"/>
  <c r="S188" i="1"/>
  <c r="Q188" i="1"/>
  <c r="R188" i="1"/>
  <c r="R184" i="1"/>
  <c r="Q184" i="1"/>
  <c r="Q180" i="1"/>
  <c r="R180" i="1"/>
  <c r="S176" i="1"/>
  <c r="Q176" i="1"/>
  <c r="R176" i="1"/>
  <c r="Q172" i="1"/>
  <c r="R172" i="1"/>
  <c r="S168" i="1"/>
  <c r="Q168" i="1"/>
  <c r="R168" i="1"/>
  <c r="Q164" i="1"/>
  <c r="R164" i="1"/>
  <c r="Q160" i="1"/>
  <c r="R160" i="1"/>
  <c r="Q156" i="1"/>
  <c r="R156" i="1"/>
  <c r="S152" i="1"/>
  <c r="Q152" i="1"/>
  <c r="R152" i="1"/>
  <c r="Q148" i="1"/>
  <c r="R148" i="1"/>
  <c r="Q144" i="1"/>
  <c r="R144" i="1"/>
  <c r="S140" i="1"/>
  <c r="Q140" i="1"/>
  <c r="R140" i="1"/>
  <c r="Q136" i="1"/>
  <c r="R136" i="1"/>
  <c r="Q132" i="1"/>
  <c r="R132" i="1"/>
  <c r="Q128" i="1"/>
  <c r="R128" i="1"/>
  <c r="R125" i="1"/>
  <c r="Q125" i="1"/>
  <c r="R121" i="1"/>
  <c r="Q121" i="1"/>
  <c r="R117" i="1"/>
  <c r="Q117" i="1"/>
  <c r="S113" i="1"/>
  <c r="Q113" i="1"/>
  <c r="R113" i="1"/>
  <c r="R109" i="1"/>
  <c r="Q109" i="1"/>
  <c r="Q106" i="1"/>
  <c r="R106" i="1"/>
  <c r="Q99" i="1"/>
  <c r="R99" i="1"/>
  <c r="R95" i="1"/>
  <c r="Q95" i="1"/>
  <c r="S92" i="1"/>
  <c r="Q92" i="1"/>
  <c r="R92" i="1"/>
  <c r="S88" i="1"/>
  <c r="Q88" i="1"/>
  <c r="R88" i="1"/>
  <c r="R85" i="1"/>
  <c r="Q85" i="1"/>
  <c r="R81" i="1"/>
  <c r="Q81" i="1"/>
  <c r="R77" i="1"/>
  <c r="Q77" i="1"/>
  <c r="Q74" i="1"/>
  <c r="R74" i="1"/>
  <c r="Q70" i="1"/>
  <c r="R70" i="1"/>
  <c r="Q66" i="1"/>
  <c r="R66" i="1"/>
  <c r="Q59" i="1"/>
  <c r="R59" i="1"/>
  <c r="R55" i="1"/>
  <c r="Q55" i="1"/>
  <c r="Q52" i="1"/>
  <c r="R52" i="1"/>
  <c r="Q48" i="1"/>
  <c r="R48" i="1"/>
  <c r="R41" i="1"/>
  <c r="Q41" i="1"/>
  <c r="R37" i="1"/>
  <c r="Q37" i="1"/>
  <c r="Q34" i="1"/>
  <c r="R34" i="1"/>
  <c r="Q30" i="1"/>
  <c r="R30" i="1"/>
  <c r="Q26" i="1"/>
  <c r="R26" i="1"/>
  <c r="Q22" i="1"/>
  <c r="R22" i="1"/>
  <c r="Q18" i="1"/>
  <c r="R18" i="1"/>
  <c r="Q14" i="1"/>
  <c r="R14" i="1"/>
  <c r="Q10" i="1"/>
  <c r="R10" i="1"/>
  <c r="Q1984" i="1"/>
  <c r="R1984" i="1"/>
  <c r="Q1980" i="1"/>
  <c r="R1980" i="1"/>
  <c r="Q1976" i="1"/>
  <c r="R1976" i="1"/>
  <c r="Q1972" i="1"/>
  <c r="R1972" i="1"/>
  <c r="Q1968" i="1"/>
  <c r="R1968" i="1"/>
  <c r="Q1964" i="1"/>
  <c r="R1964" i="1"/>
  <c r="Q1960" i="1"/>
  <c r="R1960" i="1"/>
  <c r="Q1956" i="1"/>
  <c r="R1956" i="1"/>
  <c r="Q1952" i="1"/>
  <c r="R1952" i="1"/>
  <c r="Q1948" i="1"/>
  <c r="R1948" i="1"/>
  <c r="Q1944" i="1"/>
  <c r="R1944" i="1"/>
  <c r="Q1940" i="1"/>
  <c r="R1940" i="1"/>
  <c r="Q1936" i="1"/>
  <c r="R1936" i="1"/>
  <c r="Q1932" i="1"/>
  <c r="R1932" i="1"/>
  <c r="Q1928" i="1"/>
  <c r="R1928" i="1"/>
  <c r="Q1924" i="1"/>
  <c r="R1924" i="1"/>
  <c r="Q1920" i="1"/>
  <c r="R1920" i="1"/>
  <c r="Q1916" i="1"/>
  <c r="R1916" i="1"/>
  <c r="Q1912" i="1"/>
  <c r="R1912" i="1"/>
  <c r="Q1908" i="1"/>
  <c r="R1908" i="1"/>
  <c r="Q1904" i="1"/>
  <c r="R1904" i="1"/>
  <c r="Q1900" i="1"/>
  <c r="R1900" i="1"/>
  <c r="Q1896" i="1"/>
  <c r="R1896" i="1"/>
  <c r="Q1892" i="1"/>
  <c r="R1892" i="1"/>
  <c r="Q1888" i="1"/>
  <c r="R1888" i="1"/>
  <c r="Q1884" i="1"/>
  <c r="R1884" i="1"/>
  <c r="Q1880" i="1"/>
  <c r="R1880" i="1"/>
  <c r="Q1876" i="1"/>
  <c r="R1876" i="1"/>
  <c r="Q1872" i="1"/>
  <c r="R1872" i="1"/>
  <c r="Q1868" i="1"/>
  <c r="R1868" i="1"/>
  <c r="Q1864" i="1"/>
  <c r="R1864" i="1"/>
  <c r="Q1860" i="1"/>
  <c r="R1860" i="1"/>
  <c r="Q1856" i="1"/>
  <c r="R1856" i="1"/>
  <c r="Q1852" i="1"/>
  <c r="R1852" i="1"/>
  <c r="Q1848" i="1"/>
  <c r="R1848" i="1"/>
  <c r="Q1844" i="1"/>
  <c r="R1844" i="1"/>
  <c r="Q1838" i="1"/>
  <c r="R1838" i="1"/>
  <c r="Q1834" i="1"/>
  <c r="R1834" i="1"/>
  <c r="Q1830" i="1"/>
  <c r="R1830" i="1"/>
  <c r="Q1826" i="1"/>
  <c r="R1826" i="1"/>
  <c r="Q1822" i="1"/>
  <c r="R1822" i="1"/>
  <c r="Q1818" i="1"/>
  <c r="R1818" i="1"/>
  <c r="Q1814" i="1"/>
  <c r="R1814" i="1"/>
  <c r="Q1810" i="1"/>
  <c r="R1810" i="1"/>
  <c r="Q1806" i="1"/>
  <c r="R1806" i="1"/>
  <c r="S1795" i="1"/>
  <c r="R1795" i="1"/>
  <c r="S1787" i="1"/>
  <c r="R1787" i="1"/>
  <c r="S1779" i="1"/>
  <c r="R1779" i="1"/>
  <c r="S1771" i="1"/>
  <c r="R1771" i="1"/>
  <c r="S1767" i="1"/>
  <c r="R1767" i="1"/>
  <c r="S1763" i="1"/>
  <c r="R1763" i="1"/>
  <c r="S1755" i="1"/>
  <c r="R1755" i="1"/>
  <c r="S1751" i="1"/>
  <c r="R1751" i="1"/>
  <c r="S1747" i="1"/>
  <c r="R1747" i="1"/>
  <c r="S1739" i="1"/>
  <c r="R1739" i="1"/>
  <c r="S1735" i="1"/>
  <c r="R1735" i="1"/>
  <c r="S1731" i="1"/>
  <c r="R1731" i="1"/>
  <c r="S1723" i="1"/>
  <c r="R1723" i="1"/>
  <c r="S1719" i="1"/>
  <c r="R1719" i="1"/>
  <c r="S1715" i="1"/>
  <c r="R1715" i="1"/>
  <c r="S1707" i="1"/>
  <c r="R1707" i="1"/>
  <c r="S1703" i="1"/>
  <c r="R1703" i="1"/>
  <c r="S1699" i="1"/>
  <c r="R1699" i="1"/>
  <c r="S1695" i="1"/>
  <c r="R1695" i="1"/>
  <c r="S1691" i="1"/>
  <c r="R1691" i="1"/>
  <c r="S1687" i="1"/>
  <c r="R1687" i="1"/>
  <c r="S1683" i="1"/>
  <c r="R1683" i="1"/>
  <c r="S1679" i="1"/>
  <c r="R1679" i="1"/>
  <c r="S1675" i="1"/>
  <c r="R1675" i="1"/>
  <c r="S1671" i="1"/>
  <c r="R1671" i="1"/>
  <c r="S1667" i="1"/>
  <c r="R1667" i="1"/>
  <c r="S1663" i="1"/>
  <c r="R1663" i="1"/>
  <c r="S1659" i="1"/>
  <c r="R1659" i="1"/>
  <c r="S1655" i="1"/>
  <c r="R1655" i="1"/>
  <c r="S1651" i="1"/>
  <c r="R1651" i="1"/>
  <c r="S1647" i="1"/>
  <c r="R1647" i="1"/>
  <c r="S1643" i="1"/>
  <c r="R1643" i="1"/>
  <c r="S1639" i="1"/>
  <c r="R1639" i="1"/>
  <c r="S1635" i="1"/>
  <c r="R1635" i="1"/>
  <c r="S1631" i="1"/>
  <c r="R1631" i="1"/>
  <c r="S1627" i="1"/>
  <c r="R1627" i="1"/>
  <c r="S1623" i="1"/>
  <c r="R1623" i="1"/>
  <c r="S1619" i="1"/>
  <c r="R1619" i="1"/>
  <c r="S1615" i="1"/>
  <c r="R1615" i="1"/>
  <c r="S1611" i="1"/>
  <c r="R1611" i="1"/>
  <c r="S1607" i="1"/>
  <c r="R1607" i="1"/>
  <c r="S1603" i="1"/>
  <c r="R1603" i="1"/>
  <c r="S1599" i="1"/>
  <c r="R1599" i="1"/>
  <c r="S1595" i="1"/>
  <c r="R1595" i="1"/>
  <c r="S1591" i="1"/>
  <c r="R1591" i="1"/>
  <c r="S1587" i="1"/>
  <c r="R1587" i="1"/>
  <c r="S1583" i="1"/>
  <c r="R1583" i="1"/>
  <c r="S1579" i="1"/>
  <c r="R1579" i="1"/>
  <c r="S1575" i="1"/>
  <c r="R1575" i="1"/>
  <c r="S1571" i="1"/>
  <c r="R1571" i="1"/>
  <c r="S1567" i="1"/>
  <c r="R1567" i="1"/>
  <c r="S1563" i="1"/>
  <c r="R1563" i="1"/>
  <c r="S1559" i="1"/>
  <c r="R1559" i="1"/>
  <c r="Q1556" i="1"/>
  <c r="R1556" i="1"/>
  <c r="Q1552" i="1"/>
  <c r="R1552" i="1"/>
  <c r="Q1538" i="1"/>
  <c r="R1538" i="1"/>
  <c r="Q1534" i="1"/>
  <c r="R1534" i="1"/>
  <c r="Q1530" i="1"/>
  <c r="R1530" i="1"/>
  <c r="Q1524" i="1"/>
  <c r="R1524" i="1"/>
  <c r="Q1520" i="1"/>
  <c r="R1520" i="1"/>
  <c r="Q1506" i="1"/>
  <c r="R1506" i="1"/>
  <c r="Q1502" i="1"/>
  <c r="R1502" i="1"/>
  <c r="Q1498" i="1"/>
  <c r="R1498" i="1"/>
  <c r="Q1492" i="1"/>
  <c r="R1492" i="1"/>
  <c r="Q1488" i="1"/>
  <c r="R1488" i="1"/>
  <c r="R1481" i="1"/>
  <c r="Q1481" i="1"/>
  <c r="R1477" i="1"/>
  <c r="Q1477" i="1"/>
  <c r="Q1474" i="1"/>
  <c r="R1474" i="1"/>
  <c r="Q1470" i="1"/>
  <c r="R1470" i="1"/>
  <c r="Q1466" i="1"/>
  <c r="R1466" i="1"/>
  <c r="R1463" i="1"/>
  <c r="Q1463" i="1"/>
  <c r="R1453" i="1"/>
  <c r="Q1453" i="1"/>
  <c r="R1449" i="1"/>
  <c r="Q1449" i="1"/>
  <c r="Q1442" i="1"/>
  <c r="R1442" i="1"/>
  <c r="S1438" i="1"/>
  <c r="Q1438" i="1"/>
  <c r="R1438" i="1"/>
  <c r="S1434" i="1"/>
  <c r="Q1434" i="1"/>
  <c r="R1434" i="1"/>
  <c r="S1430" i="1"/>
  <c r="Q1430" i="1"/>
  <c r="R1430" i="1"/>
  <c r="S1426" i="1"/>
  <c r="Q1426" i="1"/>
  <c r="R1426" i="1"/>
  <c r="S1422" i="1"/>
  <c r="Q1422" i="1"/>
  <c r="R1422" i="1"/>
  <c r="S1418" i="1"/>
  <c r="Q1418" i="1"/>
  <c r="R1418" i="1"/>
  <c r="S1414" i="1"/>
  <c r="Q1414" i="1"/>
  <c r="R1414" i="1"/>
  <c r="S1410" i="1"/>
  <c r="Q1410" i="1"/>
  <c r="R1410" i="1"/>
  <c r="S1406" i="1"/>
  <c r="Q1406" i="1"/>
  <c r="R1406" i="1"/>
  <c r="S1402" i="1"/>
  <c r="Q1402" i="1"/>
  <c r="R1402" i="1"/>
  <c r="S1398" i="1"/>
  <c r="Q1398" i="1"/>
  <c r="R1398" i="1"/>
  <c r="Q1394" i="1"/>
  <c r="R1394" i="1"/>
  <c r="Q1390" i="1"/>
  <c r="R1390" i="1"/>
  <c r="R1387" i="1"/>
  <c r="Q1387" i="1"/>
  <c r="R1383" i="1"/>
  <c r="Q1383" i="1"/>
  <c r="R1379" i="1"/>
  <c r="Q1379" i="1"/>
  <c r="Q1376" i="1"/>
  <c r="R1376" i="1"/>
  <c r="R1369" i="1"/>
  <c r="Q1369" i="1"/>
  <c r="R1367" i="1"/>
  <c r="Q1367" i="1"/>
  <c r="Q1364" i="1"/>
  <c r="R1364" i="1"/>
  <c r="Q1360" i="1"/>
  <c r="R1360" i="1"/>
  <c r="Q1356" i="1"/>
  <c r="R1356" i="1"/>
  <c r="Q1352" i="1"/>
  <c r="R1352" i="1"/>
  <c r="Q1348" i="1"/>
  <c r="R1348" i="1"/>
  <c r="Q1344" i="1"/>
  <c r="R1344" i="1"/>
  <c r="Q1338" i="1"/>
  <c r="R1338" i="1"/>
  <c r="R1335" i="1"/>
  <c r="Q1335" i="1"/>
  <c r="R1331" i="1"/>
  <c r="Q1331" i="1"/>
  <c r="R1327" i="1"/>
  <c r="Q1327" i="1"/>
  <c r="Q1324" i="1"/>
  <c r="R1324" i="1"/>
  <c r="Q1320" i="1"/>
  <c r="R1320" i="1"/>
  <c r="R1315" i="1"/>
  <c r="Q1315" i="1"/>
  <c r="Q1312" i="1"/>
  <c r="R1312" i="1"/>
  <c r="R1307" i="1"/>
  <c r="Q1307" i="1"/>
  <c r="Q1304" i="1"/>
  <c r="R1304" i="1"/>
  <c r="R1299" i="1"/>
  <c r="Q1299" i="1"/>
  <c r="Q1296" i="1"/>
  <c r="R1296" i="1"/>
  <c r="R1291" i="1"/>
  <c r="Q1291" i="1"/>
  <c r="Q1288" i="1"/>
  <c r="R1288" i="1"/>
  <c r="S1282" i="1"/>
  <c r="Q1282" i="1"/>
  <c r="R1282" i="1"/>
  <c r="Q1280" i="1"/>
  <c r="R1280" i="1"/>
  <c r="R1273" i="1"/>
  <c r="Q1273" i="1"/>
  <c r="S1270" i="1"/>
  <c r="Q1270" i="1"/>
  <c r="R1270" i="1"/>
  <c r="R1265" i="1"/>
  <c r="Q1265" i="1"/>
  <c r="S1262" i="1"/>
  <c r="Q1262" i="1"/>
  <c r="R1262" i="1"/>
  <c r="R1259" i="1"/>
  <c r="Q1259" i="1"/>
  <c r="Q1256" i="1"/>
  <c r="R1256" i="1"/>
  <c r="R1249" i="1"/>
  <c r="Q1249" i="1"/>
  <c r="S1246" i="1"/>
  <c r="Q1246" i="1"/>
  <c r="R1246" i="1"/>
  <c r="R1243" i="1"/>
  <c r="Q1243" i="1"/>
  <c r="Q1240" i="1"/>
  <c r="R1240" i="1"/>
  <c r="R1233" i="1"/>
  <c r="Q1233" i="1"/>
  <c r="S1230" i="1"/>
  <c r="Q1230" i="1"/>
  <c r="R1230" i="1"/>
  <c r="R1227" i="1"/>
  <c r="Q1227" i="1"/>
  <c r="Q1224" i="1"/>
  <c r="R1224" i="1"/>
  <c r="R1217" i="1"/>
  <c r="Q1217" i="1"/>
  <c r="S1214" i="1"/>
  <c r="Q1214" i="1"/>
  <c r="R1214" i="1"/>
  <c r="R1211" i="1"/>
  <c r="Q1211" i="1"/>
  <c r="Q1208" i="1"/>
  <c r="R1208" i="1"/>
  <c r="R1201" i="1"/>
  <c r="Q1201" i="1"/>
  <c r="S1198" i="1"/>
  <c r="Q1198" i="1"/>
  <c r="R1198" i="1"/>
  <c r="R1195" i="1"/>
  <c r="Q1195" i="1"/>
  <c r="Q1192" i="1"/>
  <c r="R1192" i="1"/>
  <c r="R1185" i="1"/>
  <c r="Q1185" i="1"/>
  <c r="S1182" i="1"/>
  <c r="Q1182" i="1"/>
  <c r="R1182" i="1"/>
  <c r="R1177" i="1"/>
  <c r="Q1177" i="1"/>
  <c r="S1174" i="1"/>
  <c r="Q1174" i="1"/>
  <c r="R1174" i="1"/>
  <c r="Q1172" i="1"/>
  <c r="R1172" i="1"/>
  <c r="R1167" i="1"/>
  <c r="Q1167" i="1"/>
  <c r="Q1164" i="1"/>
  <c r="R1164" i="1"/>
  <c r="R1155" i="1"/>
  <c r="Q1155" i="1"/>
  <c r="R1147" i="1"/>
  <c r="Q1147" i="1"/>
  <c r="S1142" i="1"/>
  <c r="Q1142" i="1"/>
  <c r="R1142" i="1"/>
  <c r="Q1140" i="1"/>
  <c r="R1140" i="1"/>
  <c r="R1135" i="1"/>
  <c r="Q1135" i="1"/>
  <c r="Q1132" i="1"/>
  <c r="R1132" i="1"/>
  <c r="R1123" i="1"/>
  <c r="Q1123" i="1"/>
  <c r="R1115" i="1"/>
  <c r="Q1115" i="1"/>
  <c r="R1107" i="1"/>
  <c r="Q1107" i="1"/>
  <c r="R1099" i="1"/>
  <c r="Q1099" i="1"/>
  <c r="Q1094" i="1"/>
  <c r="R1094" i="1"/>
  <c r="R1091" i="1"/>
  <c r="Q1091" i="1"/>
  <c r="R1089" i="1"/>
  <c r="Q1089" i="1"/>
  <c r="Q1086" i="1"/>
  <c r="R1086" i="1"/>
  <c r="R1083" i="1"/>
  <c r="Q1083" i="1"/>
  <c r="R1081" i="1"/>
  <c r="Q1081" i="1"/>
  <c r="Q1078" i="1"/>
  <c r="R1078" i="1"/>
  <c r="R1075" i="1"/>
  <c r="Q1075" i="1"/>
  <c r="R1073" i="1"/>
  <c r="Q1073" i="1"/>
  <c r="Q1070" i="1"/>
  <c r="R1070" i="1"/>
  <c r="R1067" i="1"/>
  <c r="Q1067" i="1"/>
  <c r="R1065" i="1"/>
  <c r="Q1065" i="1"/>
  <c r="Q1062" i="1"/>
  <c r="R1062" i="1"/>
  <c r="R1059" i="1"/>
  <c r="Q1059" i="1"/>
  <c r="R1057" i="1"/>
  <c r="Q1057" i="1"/>
  <c r="Q1054" i="1"/>
  <c r="R1054" i="1"/>
  <c r="R1051" i="1"/>
  <c r="Q1051" i="1"/>
  <c r="R1049" i="1"/>
  <c r="Q1049" i="1"/>
  <c r="Q1046" i="1"/>
  <c r="R1046" i="1"/>
  <c r="R1043" i="1"/>
  <c r="Q1043" i="1"/>
  <c r="R1041" i="1"/>
  <c r="Q1041" i="1"/>
  <c r="Q1038" i="1"/>
  <c r="R1038" i="1"/>
  <c r="R1035" i="1"/>
  <c r="Q1035" i="1"/>
  <c r="R1033" i="1"/>
  <c r="Q1033" i="1"/>
  <c r="Q1030" i="1"/>
  <c r="R1030" i="1"/>
  <c r="R1027" i="1"/>
  <c r="Q1027" i="1"/>
  <c r="R1025" i="1"/>
  <c r="Q1025" i="1"/>
  <c r="S1018" i="1"/>
  <c r="Q1018" i="1"/>
  <c r="R1018" i="1"/>
  <c r="S1014" i="1"/>
  <c r="Q1014" i="1"/>
  <c r="R1014" i="1"/>
  <c r="S1010" i="1"/>
  <c r="Q1010" i="1"/>
  <c r="R1010" i="1"/>
  <c r="S1006" i="1"/>
  <c r="Q1006" i="1"/>
  <c r="R1006" i="1"/>
  <c r="S1002" i="1"/>
  <c r="Q1002" i="1"/>
  <c r="R1002" i="1"/>
  <c r="Q998" i="1"/>
  <c r="R998" i="1"/>
  <c r="Q994" i="1"/>
  <c r="R994" i="1"/>
  <c r="Q990" i="1"/>
  <c r="R990" i="1"/>
  <c r="Q986" i="1"/>
  <c r="R986" i="1"/>
  <c r="Q982" i="1"/>
  <c r="R982" i="1"/>
  <c r="Q978" i="1"/>
  <c r="R978" i="1"/>
  <c r="Q974" i="1"/>
  <c r="R974" i="1"/>
  <c r="Q970" i="1"/>
  <c r="R970" i="1"/>
  <c r="Q966" i="1"/>
  <c r="R966" i="1"/>
  <c r="Q962" i="1"/>
  <c r="R962" i="1"/>
  <c r="Q958" i="1"/>
  <c r="R958" i="1"/>
  <c r="Q954" i="1"/>
  <c r="R954" i="1"/>
  <c r="Q950" i="1"/>
  <c r="R950" i="1"/>
  <c r="Q946" i="1"/>
  <c r="R946" i="1"/>
  <c r="Q942" i="1"/>
  <c r="R942" i="1"/>
  <c r="Q938" i="1"/>
  <c r="R938" i="1"/>
  <c r="Q934" i="1"/>
  <c r="R934" i="1"/>
  <c r="Q930" i="1"/>
  <c r="R930" i="1"/>
  <c r="Q926" i="1"/>
  <c r="R926" i="1"/>
  <c r="Q922" i="1"/>
  <c r="R922" i="1"/>
  <c r="Q918" i="1"/>
  <c r="R918" i="1"/>
  <c r="Q914" i="1"/>
  <c r="R914" i="1"/>
  <c r="Q910" i="1"/>
  <c r="R910" i="1"/>
  <c r="Q906" i="1"/>
  <c r="R906" i="1"/>
  <c r="Q902" i="1"/>
  <c r="R902" i="1"/>
  <c r="Q898" i="1"/>
  <c r="R898" i="1"/>
  <c r="Q894" i="1"/>
  <c r="R894" i="1"/>
  <c r="Q890" i="1"/>
  <c r="R890" i="1"/>
  <c r="Q886" i="1"/>
  <c r="R886" i="1"/>
  <c r="Q882" i="1"/>
  <c r="R882" i="1"/>
  <c r="Q878" i="1"/>
  <c r="R878" i="1"/>
  <c r="Q874" i="1"/>
  <c r="R874" i="1"/>
  <c r="Q870" i="1"/>
  <c r="R870" i="1"/>
  <c r="Q866" i="1"/>
  <c r="R866" i="1"/>
  <c r="Q862" i="1"/>
  <c r="R862" i="1"/>
  <c r="Q858" i="1"/>
  <c r="R858" i="1"/>
  <c r="Q854" i="1"/>
  <c r="R854" i="1"/>
  <c r="Q850" i="1"/>
  <c r="R850" i="1"/>
  <c r="Q846" i="1"/>
  <c r="R846" i="1"/>
  <c r="Q842" i="1"/>
  <c r="R842" i="1"/>
  <c r="Q838" i="1"/>
  <c r="R838" i="1"/>
  <c r="Q834" i="1"/>
  <c r="R834" i="1"/>
  <c r="Q830" i="1"/>
  <c r="R830" i="1"/>
  <c r="Q826" i="1"/>
  <c r="R826" i="1"/>
  <c r="Q822" i="1"/>
  <c r="R822" i="1"/>
  <c r="Q818" i="1"/>
  <c r="R818" i="1"/>
  <c r="Q816" i="1"/>
  <c r="R816" i="1"/>
  <c r="Q812" i="1"/>
  <c r="R812" i="1"/>
  <c r="Q809" i="1"/>
  <c r="R809" i="1"/>
  <c r="Q806" i="1"/>
  <c r="R806" i="1"/>
  <c r="Q802" i="1"/>
  <c r="R802" i="1"/>
  <c r="Q798" i="1"/>
  <c r="R798" i="1"/>
  <c r="Q794" i="1"/>
  <c r="R794" i="1"/>
  <c r="Q790" i="1"/>
  <c r="R790" i="1"/>
  <c r="Q786" i="1"/>
  <c r="R786" i="1"/>
  <c r="Q782" i="1"/>
  <c r="R782" i="1"/>
  <c r="Q774" i="1"/>
  <c r="R774" i="1"/>
  <c r="Q770" i="1"/>
  <c r="R770" i="1"/>
  <c r="Q766" i="1"/>
  <c r="R766" i="1"/>
  <c r="Q762" i="1"/>
  <c r="R762" i="1"/>
  <c r="Q758" i="1"/>
  <c r="R758" i="1"/>
  <c r="Q754" i="1"/>
  <c r="R754" i="1"/>
  <c r="Q750" i="1"/>
  <c r="R750" i="1"/>
  <c r="Q742" i="1"/>
  <c r="R742" i="1"/>
  <c r="Q738" i="1"/>
  <c r="R738" i="1"/>
  <c r="Q734" i="1"/>
  <c r="R734" i="1"/>
  <c r="Q730" i="1"/>
  <c r="R730" i="1"/>
  <c r="Q726" i="1"/>
  <c r="R726" i="1"/>
  <c r="Q722" i="1"/>
  <c r="R722" i="1"/>
  <c r="Q718" i="1"/>
  <c r="R718" i="1"/>
  <c r="Q714" i="1"/>
  <c r="R714" i="1"/>
  <c r="Q710" i="1"/>
  <c r="R710" i="1"/>
  <c r="R707" i="1"/>
  <c r="Q707" i="1"/>
  <c r="R699" i="1"/>
  <c r="Q699" i="1"/>
  <c r="S696" i="1"/>
  <c r="Q696" i="1"/>
  <c r="R696" i="1"/>
  <c r="Q693" i="1"/>
  <c r="R693" i="1"/>
  <c r="Q687" i="1"/>
  <c r="R687" i="1"/>
  <c r="Q678" i="1"/>
  <c r="R678" i="1"/>
  <c r="R675" i="1"/>
  <c r="Q675" i="1"/>
  <c r="R667" i="1"/>
  <c r="Q667" i="1"/>
  <c r="S664" i="1"/>
  <c r="Q664" i="1"/>
  <c r="R664" i="1"/>
  <c r="Q655" i="1"/>
  <c r="R655" i="1"/>
  <c r="Q646" i="1"/>
  <c r="R646" i="1"/>
  <c r="R643" i="1"/>
  <c r="Q643" i="1"/>
  <c r="R635" i="1"/>
  <c r="Q635" i="1"/>
  <c r="S632" i="1"/>
  <c r="Q632" i="1"/>
  <c r="R632" i="1"/>
  <c r="R629" i="1"/>
  <c r="Q629" i="1"/>
  <c r="Q623" i="1"/>
  <c r="R623" i="1"/>
  <c r="Q614" i="1"/>
  <c r="R614" i="1"/>
  <c r="R611" i="1"/>
  <c r="Q611" i="1"/>
  <c r="Q603" i="1"/>
  <c r="R603" i="1"/>
  <c r="S600" i="1"/>
  <c r="Q600" i="1"/>
  <c r="R600" i="1"/>
  <c r="Q597" i="1"/>
  <c r="R597" i="1"/>
  <c r="Q591" i="1"/>
  <c r="R591" i="1"/>
  <c r="Q582" i="1"/>
  <c r="R582" i="1"/>
  <c r="Q580" i="1"/>
  <c r="R580" i="1"/>
  <c r="Q578" i="1"/>
  <c r="R578" i="1"/>
  <c r="Q575" i="1"/>
  <c r="R575" i="1"/>
  <c r="Q569" i="1"/>
  <c r="R569" i="1"/>
  <c r="Q566" i="1"/>
  <c r="R566" i="1"/>
  <c r="Q563" i="1"/>
  <c r="R563" i="1"/>
  <c r="Q560" i="1"/>
  <c r="R560" i="1"/>
  <c r="Q557" i="1"/>
  <c r="R557" i="1"/>
  <c r="Q555" i="1"/>
  <c r="R555" i="1"/>
  <c r="Q552" i="1"/>
  <c r="R552" i="1"/>
  <c r="Q548" i="1"/>
  <c r="R548" i="1"/>
  <c r="Q545" i="1"/>
  <c r="R545" i="1"/>
  <c r="Q543" i="1"/>
  <c r="R543" i="1"/>
  <c r="Q540" i="1"/>
  <c r="R540" i="1"/>
  <c r="Q537" i="1"/>
  <c r="R537" i="1"/>
  <c r="Q534" i="1"/>
  <c r="R534" i="1"/>
  <c r="Q531" i="1"/>
  <c r="R531" i="1"/>
  <c r="Q526" i="1"/>
  <c r="R526" i="1"/>
  <c r="Q523" i="1"/>
  <c r="R523" i="1"/>
  <c r="Q520" i="1"/>
  <c r="R520" i="1"/>
  <c r="Q518" i="1"/>
  <c r="R518" i="1"/>
  <c r="Q515" i="1"/>
  <c r="R515" i="1"/>
  <c r="Q512" i="1"/>
  <c r="R512" i="1"/>
  <c r="Q510" i="1"/>
  <c r="R510" i="1"/>
  <c r="Q501" i="1"/>
  <c r="R501" i="1"/>
  <c r="Q495" i="1"/>
  <c r="R495" i="1"/>
  <c r="Q491" i="1"/>
  <c r="R491" i="1"/>
  <c r="Q484" i="1"/>
  <c r="R484" i="1"/>
  <c r="Q480" i="1"/>
  <c r="R480" i="1"/>
  <c r="Q473" i="1"/>
  <c r="R473" i="1"/>
  <c r="R470" i="1"/>
  <c r="Q470" i="1"/>
  <c r="S466" i="1"/>
  <c r="R466" i="1"/>
  <c r="Q466" i="1"/>
  <c r="R463" i="1"/>
  <c r="Q463" i="1"/>
  <c r="R459" i="1"/>
  <c r="Q459" i="1"/>
  <c r="R452" i="1"/>
  <c r="Q452" i="1"/>
  <c r="R448" i="1"/>
  <c r="Q448" i="1"/>
  <c r="Q445" i="1"/>
  <c r="R445" i="1"/>
  <c r="Q441" i="1"/>
  <c r="R441" i="1"/>
  <c r="R438" i="1"/>
  <c r="Q438" i="1"/>
  <c r="S434" i="1"/>
  <c r="R434" i="1"/>
  <c r="Q434" i="1"/>
  <c r="R431" i="1"/>
  <c r="Q431" i="1"/>
  <c r="R427" i="1"/>
  <c r="Q427" i="1"/>
  <c r="R420" i="1"/>
  <c r="Q420" i="1"/>
  <c r="R416" i="1"/>
  <c r="Q416" i="1"/>
  <c r="Q413" i="1"/>
  <c r="R413" i="1"/>
  <c r="Q409" i="1"/>
  <c r="R409" i="1"/>
  <c r="R406" i="1"/>
  <c r="Q406" i="1"/>
  <c r="S402" i="1"/>
  <c r="R402" i="1"/>
  <c r="Q402" i="1"/>
  <c r="R399" i="1"/>
  <c r="Q399" i="1"/>
  <c r="R395" i="1"/>
  <c r="Q395" i="1"/>
  <c r="R388" i="1"/>
  <c r="Q388" i="1"/>
  <c r="R384" i="1"/>
  <c r="Q384" i="1"/>
  <c r="Q381" i="1"/>
  <c r="R381" i="1"/>
  <c r="Q377" i="1"/>
  <c r="R377" i="1"/>
  <c r="R374" i="1"/>
  <c r="Q374" i="1"/>
  <c r="S370" i="1"/>
  <c r="R370" i="1"/>
  <c r="Q370" i="1"/>
  <c r="R367" i="1"/>
  <c r="Q367" i="1"/>
  <c r="R363" i="1"/>
  <c r="Q363" i="1"/>
  <c r="R356" i="1"/>
  <c r="Q356" i="1"/>
  <c r="R352" i="1"/>
  <c r="Q352" i="1"/>
  <c r="Q349" i="1"/>
  <c r="R349" i="1"/>
  <c r="Q345" i="1"/>
  <c r="R345" i="1"/>
  <c r="R342" i="1"/>
  <c r="Q342" i="1"/>
  <c r="R336" i="1"/>
  <c r="Q336" i="1"/>
  <c r="Q333" i="1"/>
  <c r="R333" i="1"/>
  <c r="R331" i="1"/>
  <c r="Q331" i="1"/>
  <c r="R324" i="1"/>
  <c r="Q324" i="1"/>
  <c r="R318" i="1"/>
  <c r="Q318" i="1"/>
  <c r="R315" i="1"/>
  <c r="Q315" i="1"/>
  <c r="R312" i="1"/>
  <c r="Q312" i="1"/>
  <c r="R308" i="1"/>
  <c r="Q308" i="1"/>
  <c r="R306" i="1"/>
  <c r="Q306" i="1"/>
  <c r="R302" i="1"/>
  <c r="Q302" i="1"/>
  <c r="R294" i="1"/>
  <c r="Q294" i="1"/>
  <c r="R290" i="1"/>
  <c r="Q290" i="1"/>
  <c r="R286" i="1"/>
  <c r="Q286" i="1"/>
  <c r="R278" i="1"/>
  <c r="Q278" i="1"/>
  <c r="R274" i="1"/>
  <c r="Q274" i="1"/>
  <c r="R270" i="1"/>
  <c r="Q270" i="1"/>
  <c r="R262" i="1"/>
  <c r="Q262" i="1"/>
  <c r="Q259" i="1"/>
  <c r="R259" i="1"/>
  <c r="S255" i="1"/>
  <c r="Q255" i="1"/>
  <c r="R255" i="1"/>
  <c r="R248" i="1"/>
  <c r="Q248" i="1"/>
  <c r="R244" i="1"/>
  <c r="Q244" i="1"/>
  <c r="R240" i="1"/>
  <c r="Q240" i="1"/>
  <c r="R236" i="1"/>
  <c r="Q236" i="1"/>
  <c r="R232" i="1"/>
  <c r="Q232" i="1"/>
  <c r="R228" i="1"/>
  <c r="Q228" i="1"/>
  <c r="Q225" i="1"/>
  <c r="R225" i="1"/>
  <c r="Q221" i="1"/>
  <c r="R221" i="1"/>
  <c r="Q217" i="1"/>
  <c r="R217" i="1"/>
  <c r="S213" i="1"/>
  <c r="R213" i="1"/>
  <c r="Q213" i="1"/>
  <c r="R209" i="1"/>
  <c r="Q209" i="1"/>
  <c r="R206" i="1"/>
  <c r="Q206" i="1"/>
  <c r="R202" i="1"/>
  <c r="Q202" i="1"/>
  <c r="R195" i="1"/>
  <c r="Q195" i="1"/>
  <c r="R191" i="1"/>
  <c r="Q191" i="1"/>
  <c r="R187" i="1"/>
  <c r="Q187" i="1"/>
  <c r="R183" i="1"/>
  <c r="Q183" i="1"/>
  <c r="R179" i="1"/>
  <c r="Q179" i="1"/>
  <c r="R175" i="1"/>
  <c r="Q175" i="1"/>
  <c r="Q171" i="1"/>
  <c r="R171" i="1"/>
  <c r="R167" i="1"/>
  <c r="Q167" i="1"/>
  <c r="Q163" i="1"/>
  <c r="R163" i="1"/>
  <c r="R159" i="1"/>
  <c r="Q159" i="1"/>
  <c r="Q155" i="1"/>
  <c r="R155" i="1"/>
  <c r="Q151" i="1"/>
  <c r="R151" i="1"/>
  <c r="Q147" i="1"/>
  <c r="R147" i="1"/>
  <c r="Q143" i="1"/>
  <c r="R143" i="1"/>
  <c r="Q139" i="1"/>
  <c r="R139" i="1"/>
  <c r="R135" i="1"/>
  <c r="Q135" i="1"/>
  <c r="Q131" i="1"/>
  <c r="R131" i="1"/>
  <c r="Q127" i="1"/>
  <c r="R127" i="1"/>
  <c r="Q124" i="1"/>
  <c r="R124" i="1"/>
  <c r="S120" i="1"/>
  <c r="Q120" i="1"/>
  <c r="R120" i="1"/>
  <c r="S116" i="1"/>
  <c r="Q116" i="1"/>
  <c r="R116" i="1"/>
  <c r="Q112" i="1"/>
  <c r="R112" i="1"/>
  <c r="Q108" i="1"/>
  <c r="R108" i="1"/>
  <c r="R105" i="1"/>
  <c r="Q105" i="1"/>
  <c r="Q102" i="1"/>
  <c r="R102" i="1"/>
  <c r="Q98" i="1"/>
  <c r="R98" i="1"/>
  <c r="Q91" i="1"/>
  <c r="R91" i="1"/>
  <c r="Q87" i="1"/>
  <c r="R87" i="1"/>
  <c r="Q84" i="1"/>
  <c r="R84" i="1"/>
  <c r="Q80" i="1"/>
  <c r="R80" i="1"/>
  <c r="Q76" i="1"/>
  <c r="R76" i="1"/>
  <c r="Q73" i="1"/>
  <c r="R73" i="1"/>
  <c r="R69" i="1"/>
  <c r="Q69" i="1"/>
  <c r="Q65" i="1"/>
  <c r="R65" i="1"/>
  <c r="Q62" i="1"/>
  <c r="R62" i="1"/>
  <c r="Q58" i="1"/>
  <c r="R58" i="1"/>
  <c r="Q54" i="1"/>
  <c r="R54" i="1"/>
  <c r="Q51" i="1"/>
  <c r="R51" i="1"/>
  <c r="Q47" i="1"/>
  <c r="R47" i="1"/>
  <c r="Q44" i="1"/>
  <c r="R44" i="1"/>
  <c r="Q40" i="1"/>
  <c r="R40" i="1"/>
  <c r="Q36" i="1"/>
  <c r="R36" i="1"/>
  <c r="Q33" i="1"/>
  <c r="R33" i="1"/>
  <c r="R29" i="1"/>
  <c r="Q29" i="1"/>
  <c r="R25" i="1"/>
  <c r="Q25" i="1"/>
  <c r="R21" i="1"/>
  <c r="Q21" i="1"/>
  <c r="Q17" i="1"/>
  <c r="R17" i="1"/>
  <c r="R13" i="1"/>
  <c r="Q13" i="1"/>
  <c r="Q9" i="1"/>
  <c r="R9" i="1"/>
  <c r="R5" i="1"/>
  <c r="Q5" i="1"/>
  <c r="S1979" i="1"/>
  <c r="R1979" i="1"/>
  <c r="Q1840" i="1"/>
  <c r="R1840" i="1"/>
  <c r="Q1802" i="1"/>
  <c r="R1802" i="1"/>
  <c r="Q1798" i="1"/>
  <c r="R1798" i="1"/>
  <c r="Q1794" i="1"/>
  <c r="R1794" i="1"/>
  <c r="Q1790" i="1"/>
  <c r="R1790" i="1"/>
  <c r="Q1786" i="1"/>
  <c r="R1786" i="1"/>
  <c r="Q1782" i="1"/>
  <c r="R1782" i="1"/>
  <c r="Q1778" i="1"/>
  <c r="R1778" i="1"/>
  <c r="Q1774" i="1"/>
  <c r="R1774" i="1"/>
  <c r="Q1770" i="1"/>
  <c r="R1770" i="1"/>
  <c r="Q1766" i="1"/>
  <c r="R1766" i="1"/>
  <c r="Q1762" i="1"/>
  <c r="R1762" i="1"/>
  <c r="Q1758" i="1"/>
  <c r="R1758" i="1"/>
  <c r="Q1754" i="1"/>
  <c r="R1754" i="1"/>
  <c r="Q1750" i="1"/>
  <c r="R1750" i="1"/>
  <c r="Q1746" i="1"/>
  <c r="R1746" i="1"/>
  <c r="Q1742" i="1"/>
  <c r="R1742" i="1"/>
  <c r="Q1738" i="1"/>
  <c r="R1738" i="1"/>
  <c r="Q1734" i="1"/>
  <c r="R1734" i="1"/>
  <c r="Q1730" i="1"/>
  <c r="R1730" i="1"/>
  <c r="Q1726" i="1"/>
  <c r="R1726" i="1"/>
  <c r="Q1722" i="1"/>
  <c r="R1722" i="1"/>
  <c r="Q1718" i="1"/>
  <c r="R1718" i="1"/>
  <c r="Q1714" i="1"/>
  <c r="R1714" i="1"/>
  <c r="Q1710" i="1"/>
  <c r="R1710" i="1"/>
  <c r="Q1706" i="1"/>
  <c r="R1706" i="1"/>
  <c r="Q1702" i="1"/>
  <c r="R1702" i="1"/>
  <c r="Q1698" i="1"/>
  <c r="R1698" i="1"/>
  <c r="Q1694" i="1"/>
  <c r="R1694" i="1"/>
  <c r="Q1690" i="1"/>
  <c r="R1690" i="1"/>
  <c r="Q1686" i="1"/>
  <c r="R1686" i="1"/>
  <c r="Q1682" i="1"/>
  <c r="R1682" i="1"/>
  <c r="Q1678" i="1"/>
  <c r="R1678" i="1"/>
  <c r="Q1674" i="1"/>
  <c r="R1674" i="1"/>
  <c r="Q1670" i="1"/>
  <c r="R1670" i="1"/>
  <c r="Q1666" i="1"/>
  <c r="R1666" i="1"/>
  <c r="Q1662" i="1"/>
  <c r="R1662" i="1"/>
  <c r="Q1658" i="1"/>
  <c r="R1658" i="1"/>
  <c r="Q1654" i="1"/>
  <c r="R1654" i="1"/>
  <c r="Q1650" i="1"/>
  <c r="R1650" i="1"/>
  <c r="Q1646" i="1"/>
  <c r="R1646" i="1"/>
  <c r="Q1642" i="1"/>
  <c r="R1642" i="1"/>
  <c r="Q1638" i="1"/>
  <c r="R1638" i="1"/>
  <c r="Q1634" i="1"/>
  <c r="R1634" i="1"/>
  <c r="Q1630" i="1"/>
  <c r="R1630" i="1"/>
  <c r="Q1626" i="1"/>
  <c r="R1626" i="1"/>
  <c r="Q1622" i="1"/>
  <c r="R1622" i="1"/>
  <c r="Q1618" i="1"/>
  <c r="R1618" i="1"/>
  <c r="Q1614" i="1"/>
  <c r="R1614" i="1"/>
  <c r="Q1610" i="1"/>
  <c r="R1610" i="1"/>
  <c r="Q1606" i="1"/>
  <c r="R1606" i="1"/>
  <c r="Q1602" i="1"/>
  <c r="R1602" i="1"/>
  <c r="Q1598" i="1"/>
  <c r="R1598" i="1"/>
  <c r="Q1594" i="1"/>
  <c r="R1594" i="1"/>
  <c r="Q1590" i="1"/>
  <c r="R1590" i="1"/>
  <c r="Q1586" i="1"/>
  <c r="R1586" i="1"/>
  <c r="Q1582" i="1"/>
  <c r="R1582" i="1"/>
  <c r="Q1578" i="1"/>
  <c r="R1578" i="1"/>
  <c r="Q1574" i="1"/>
  <c r="R1574" i="1"/>
  <c r="Q1570" i="1"/>
  <c r="R1570" i="1"/>
  <c r="Q1566" i="1"/>
  <c r="R1566" i="1"/>
  <c r="S1562" i="1"/>
  <c r="Q1562" i="1"/>
  <c r="R1562" i="1"/>
  <c r="Q1558" i="1"/>
  <c r="R1558" i="1"/>
  <c r="Q1548" i="1"/>
  <c r="R1548" i="1"/>
  <c r="Q1544" i="1"/>
  <c r="R1544" i="1"/>
  <c r="Q1526" i="1"/>
  <c r="R1526" i="1"/>
  <c r="Q1516" i="1"/>
  <c r="R1516" i="1"/>
  <c r="Q1512" i="1"/>
  <c r="R1512" i="1"/>
  <c r="Q1494" i="1"/>
  <c r="R1494" i="1"/>
  <c r="Q1484" i="1"/>
  <c r="R1484" i="1"/>
  <c r="R1473" i="1"/>
  <c r="Q1473" i="1"/>
  <c r="R1469" i="1"/>
  <c r="Q1469" i="1"/>
  <c r="R1465" i="1"/>
  <c r="Q1465" i="1"/>
  <c r="Q1462" i="1"/>
  <c r="R1462" i="1"/>
  <c r="R1459" i="1"/>
  <c r="Q1459" i="1"/>
  <c r="R1455" i="1"/>
  <c r="Q1455" i="1"/>
  <c r="Q1448" i="1"/>
  <c r="R1448" i="1"/>
  <c r="R1441" i="1"/>
  <c r="Q1441" i="1"/>
  <c r="S1437" i="1"/>
  <c r="R1437" i="1"/>
  <c r="S1433" i="1"/>
  <c r="R1433" i="1"/>
  <c r="Q1433" i="1"/>
  <c r="S1429" i="1"/>
  <c r="R1429" i="1"/>
  <c r="S1425" i="1"/>
  <c r="R1425" i="1"/>
  <c r="Q1425" i="1"/>
  <c r="S1421" i="1"/>
  <c r="R1421" i="1"/>
  <c r="S1417" i="1"/>
  <c r="R1417" i="1"/>
  <c r="Q1417" i="1"/>
  <c r="S1413" i="1"/>
  <c r="R1413" i="1"/>
  <c r="S1409" i="1"/>
  <c r="R1409" i="1"/>
  <c r="Q1409" i="1"/>
  <c r="S1405" i="1"/>
  <c r="R1405" i="1"/>
  <c r="S1401" i="1"/>
  <c r="R1401" i="1"/>
  <c r="Q1401" i="1"/>
  <c r="S1397" i="1"/>
  <c r="R1397" i="1"/>
  <c r="R1393" i="1"/>
  <c r="Q1393" i="1"/>
  <c r="Q1386" i="1"/>
  <c r="R1386" i="1"/>
  <c r="Q1382" i="1"/>
  <c r="R1382" i="1"/>
  <c r="Q1378" i="1"/>
  <c r="R1378" i="1"/>
  <c r="Q1372" i="1"/>
  <c r="R1372" i="1"/>
  <c r="Q1366" i="1"/>
  <c r="R1366" i="1"/>
  <c r="R1363" i="1"/>
  <c r="Q1363" i="1"/>
  <c r="R1359" i="1"/>
  <c r="Q1359" i="1"/>
  <c r="R1355" i="1"/>
  <c r="Q1355" i="1"/>
  <c r="R1351" i="1"/>
  <c r="Q1351" i="1"/>
  <c r="R1347" i="1"/>
  <c r="Q1347" i="1"/>
  <c r="R1337" i="1"/>
  <c r="Q1337" i="1"/>
  <c r="Q1334" i="1"/>
  <c r="R1334" i="1"/>
  <c r="Q1330" i="1"/>
  <c r="R1330" i="1"/>
  <c r="Q1326" i="1"/>
  <c r="R1326" i="1"/>
  <c r="R1323" i="1"/>
  <c r="Q1323" i="1"/>
  <c r="S1314" i="1"/>
  <c r="Q1314" i="1"/>
  <c r="R1314" i="1"/>
  <c r="S1306" i="1"/>
  <c r="Q1306" i="1"/>
  <c r="R1306" i="1"/>
  <c r="S1298" i="1"/>
  <c r="Q1298" i="1"/>
  <c r="R1298" i="1"/>
  <c r="S1290" i="1"/>
  <c r="Q1290" i="1"/>
  <c r="R1290" i="1"/>
  <c r="R1287" i="1"/>
  <c r="Q1287" i="1"/>
  <c r="Q1284" i="1"/>
  <c r="R1284" i="1"/>
  <c r="R1279" i="1"/>
  <c r="Q1279" i="1"/>
  <c r="Q1276" i="1"/>
  <c r="R1276" i="1"/>
  <c r="R1267" i="1"/>
  <c r="Q1267" i="1"/>
  <c r="S1258" i="1"/>
  <c r="Q1258" i="1"/>
  <c r="R1258" i="1"/>
  <c r="R1251" i="1"/>
  <c r="Q1251" i="1"/>
  <c r="S1242" i="1"/>
  <c r="Q1242" i="1"/>
  <c r="R1242" i="1"/>
  <c r="R1235" i="1"/>
  <c r="Q1235" i="1"/>
  <c r="S1226" i="1"/>
  <c r="Q1226" i="1"/>
  <c r="R1226" i="1"/>
  <c r="R1219" i="1"/>
  <c r="Q1219" i="1"/>
  <c r="S1210" i="1"/>
  <c r="Q1210" i="1"/>
  <c r="R1210" i="1"/>
  <c r="R1203" i="1"/>
  <c r="Q1203" i="1"/>
  <c r="S1194" i="1"/>
  <c r="Q1194" i="1"/>
  <c r="R1194" i="1"/>
  <c r="R1187" i="1"/>
  <c r="Q1187" i="1"/>
  <c r="R1179" i="1"/>
  <c r="Q1179" i="1"/>
  <c r="R1169" i="1"/>
  <c r="Q1169" i="1"/>
  <c r="S1166" i="1"/>
  <c r="Q1166" i="1"/>
  <c r="R1166" i="1"/>
  <c r="R1161" i="1"/>
  <c r="Q1161" i="1"/>
  <c r="R1159" i="1"/>
  <c r="Q1159" i="1"/>
  <c r="S1154" i="1"/>
  <c r="Q1154" i="1"/>
  <c r="R1154" i="1"/>
  <c r="Q1152" i="1"/>
  <c r="R1152" i="1"/>
  <c r="S1146" i="1"/>
  <c r="Q1146" i="1"/>
  <c r="R1146" i="1"/>
  <c r="Q1144" i="1"/>
  <c r="R1144" i="1"/>
  <c r="R1137" i="1"/>
  <c r="Q1137" i="1"/>
  <c r="S1134" i="1"/>
  <c r="Q1134" i="1"/>
  <c r="R1134" i="1"/>
  <c r="R1129" i="1"/>
  <c r="Q1129" i="1"/>
  <c r="R1127" i="1"/>
  <c r="Q1127" i="1"/>
  <c r="S1122" i="1"/>
  <c r="Q1122" i="1"/>
  <c r="R1122" i="1"/>
  <c r="Q1120" i="1"/>
  <c r="R1120" i="1"/>
  <c r="S1114" i="1"/>
  <c r="Q1114" i="1"/>
  <c r="R1114" i="1"/>
  <c r="Q1112" i="1"/>
  <c r="R1112" i="1"/>
  <c r="S1106" i="1"/>
  <c r="Q1106" i="1"/>
  <c r="R1106" i="1"/>
  <c r="Q1104" i="1"/>
  <c r="R1104" i="1"/>
  <c r="S1098" i="1"/>
  <c r="Q1098" i="1"/>
  <c r="R1098" i="1"/>
  <c r="Q1096" i="1"/>
  <c r="R1096" i="1"/>
  <c r="Q1088" i="1"/>
  <c r="R1088" i="1"/>
  <c r="Q1080" i="1"/>
  <c r="R1080" i="1"/>
  <c r="Q1072" i="1"/>
  <c r="R1072" i="1"/>
  <c r="Q1064" i="1"/>
  <c r="R1064" i="1"/>
  <c r="Q1056" i="1"/>
  <c r="R1056" i="1"/>
  <c r="Q1048" i="1"/>
  <c r="R1048" i="1"/>
  <c r="Q1040" i="1"/>
  <c r="R1040" i="1"/>
  <c r="Q1032" i="1"/>
  <c r="R1032" i="1"/>
  <c r="Q1024" i="1"/>
  <c r="R1024" i="1"/>
  <c r="R1017" i="1"/>
  <c r="Q1017" i="1"/>
  <c r="R1009" i="1"/>
  <c r="Q1009" i="1"/>
  <c r="R1001" i="1"/>
  <c r="Q1001" i="1"/>
  <c r="S997" i="1"/>
  <c r="R997" i="1"/>
  <c r="S993" i="1"/>
  <c r="R993" i="1"/>
  <c r="Q993" i="1"/>
  <c r="S989" i="1"/>
  <c r="R989" i="1"/>
  <c r="S985" i="1"/>
  <c r="R985" i="1"/>
  <c r="Q985" i="1"/>
  <c r="S981" i="1"/>
  <c r="R981" i="1"/>
  <c r="S977" i="1"/>
  <c r="R977" i="1"/>
  <c r="Q977" i="1"/>
  <c r="S973" i="1"/>
  <c r="R973" i="1"/>
  <c r="S969" i="1"/>
  <c r="R969" i="1"/>
  <c r="Q969" i="1"/>
  <c r="S965" i="1"/>
  <c r="R965" i="1"/>
  <c r="S961" i="1"/>
  <c r="R961" i="1"/>
  <c r="Q961" i="1"/>
  <c r="S957" i="1"/>
  <c r="R957" i="1"/>
  <c r="S953" i="1"/>
  <c r="R953" i="1"/>
  <c r="Q953" i="1"/>
  <c r="S949" i="1"/>
  <c r="R949" i="1"/>
  <c r="S945" i="1"/>
  <c r="R945" i="1"/>
  <c r="Q945" i="1"/>
  <c r="S941" i="1"/>
  <c r="R941" i="1"/>
  <c r="S937" i="1"/>
  <c r="R937" i="1"/>
  <c r="Q937" i="1"/>
  <c r="S933" i="1"/>
  <c r="R933" i="1"/>
  <c r="S929" i="1"/>
  <c r="R929" i="1"/>
  <c r="Q929" i="1"/>
  <c r="S925" i="1"/>
  <c r="R925" i="1"/>
  <c r="S921" i="1"/>
  <c r="R921" i="1"/>
  <c r="Q921" i="1"/>
  <c r="S917" i="1"/>
  <c r="R917" i="1"/>
  <c r="S913" i="1"/>
  <c r="R913" i="1"/>
  <c r="Q913" i="1"/>
  <c r="S909" i="1"/>
  <c r="R909" i="1"/>
  <c r="S905" i="1"/>
  <c r="Q905" i="1"/>
  <c r="R905" i="1"/>
  <c r="S901" i="1"/>
  <c r="Q901" i="1"/>
  <c r="R901" i="1"/>
  <c r="S897" i="1"/>
  <c r="Q897" i="1"/>
  <c r="R897" i="1"/>
  <c r="S893" i="1"/>
  <c r="Q893" i="1"/>
  <c r="R893" i="1"/>
  <c r="S889" i="1"/>
  <c r="Q889" i="1"/>
  <c r="R889" i="1"/>
  <c r="S885" i="1"/>
  <c r="Q885" i="1"/>
  <c r="R885" i="1"/>
  <c r="S881" i="1"/>
  <c r="Q881" i="1"/>
  <c r="R881" i="1"/>
  <c r="S877" i="1"/>
  <c r="Q877" i="1"/>
  <c r="R877" i="1"/>
  <c r="S873" i="1"/>
  <c r="Q873" i="1"/>
  <c r="R873" i="1"/>
  <c r="S869" i="1"/>
  <c r="Q869" i="1"/>
  <c r="R869" i="1"/>
  <c r="S865" i="1"/>
  <c r="Q865" i="1"/>
  <c r="R865" i="1"/>
  <c r="S861" i="1"/>
  <c r="Q861" i="1"/>
  <c r="R861" i="1"/>
  <c r="S857" i="1"/>
  <c r="Q857" i="1"/>
  <c r="R857" i="1"/>
  <c r="S853" i="1"/>
  <c r="Q853" i="1"/>
  <c r="R853" i="1"/>
  <c r="S849" i="1"/>
  <c r="Q849" i="1"/>
  <c r="R849" i="1"/>
  <c r="S845" i="1"/>
  <c r="Q845" i="1"/>
  <c r="R845" i="1"/>
  <c r="S841" i="1"/>
  <c r="Q841" i="1"/>
  <c r="R841" i="1"/>
  <c r="S837" i="1"/>
  <c r="Q837" i="1"/>
  <c r="R837" i="1"/>
  <c r="S833" i="1"/>
  <c r="Q833" i="1"/>
  <c r="R833" i="1"/>
  <c r="S829" i="1"/>
  <c r="Q829" i="1"/>
  <c r="R829" i="1"/>
  <c r="S825" i="1"/>
  <c r="Q825" i="1"/>
  <c r="R825" i="1"/>
  <c r="S821" i="1"/>
  <c r="Q821" i="1"/>
  <c r="R821" i="1"/>
  <c r="S815" i="1"/>
  <c r="Q815" i="1"/>
  <c r="R815" i="1"/>
  <c r="S811" i="1"/>
  <c r="Q811" i="1"/>
  <c r="R811" i="1"/>
  <c r="Q805" i="1"/>
  <c r="R805" i="1"/>
  <c r="Q801" i="1"/>
  <c r="R801" i="1"/>
  <c r="Q797" i="1"/>
  <c r="R797" i="1"/>
  <c r="Q793" i="1"/>
  <c r="R793" i="1"/>
  <c r="Q789" i="1"/>
  <c r="R789" i="1"/>
  <c r="Q785" i="1"/>
  <c r="R785" i="1"/>
  <c r="Q781" i="1"/>
  <c r="R781" i="1"/>
  <c r="Q777" i="1"/>
  <c r="R777" i="1"/>
  <c r="Q773" i="1"/>
  <c r="R773" i="1"/>
  <c r="Q769" i="1"/>
  <c r="R769" i="1"/>
  <c r="Q765" i="1"/>
  <c r="R765" i="1"/>
  <c r="Q761" i="1"/>
  <c r="R761" i="1"/>
  <c r="Q757" i="1"/>
  <c r="R757" i="1"/>
  <c r="Q753" i="1"/>
  <c r="R753" i="1"/>
  <c r="Q749" i="1"/>
  <c r="R749" i="1"/>
  <c r="Q745" i="1"/>
  <c r="R745" i="1"/>
  <c r="Q741" i="1"/>
  <c r="R741" i="1"/>
  <c r="Q737" i="1"/>
  <c r="R737" i="1"/>
  <c r="Q733" i="1"/>
  <c r="R733" i="1"/>
  <c r="Q729" i="1"/>
  <c r="R729" i="1"/>
  <c r="Q725" i="1"/>
  <c r="R725" i="1"/>
  <c r="Q721" i="1"/>
  <c r="R721" i="1"/>
  <c r="Q717" i="1"/>
  <c r="R717" i="1"/>
  <c r="Q713" i="1"/>
  <c r="R713" i="1"/>
  <c r="Q706" i="1"/>
  <c r="R706" i="1"/>
  <c r="Q704" i="1"/>
  <c r="R704" i="1"/>
  <c r="Q701" i="1"/>
  <c r="R701" i="1"/>
  <c r="Q698" i="1"/>
  <c r="R698" i="1"/>
  <c r="Q695" i="1"/>
  <c r="R695" i="1"/>
  <c r="Q692" i="1"/>
  <c r="R692" i="1"/>
  <c r="Q689" i="1"/>
  <c r="R689" i="1"/>
  <c r="Q686" i="1"/>
  <c r="R686" i="1"/>
  <c r="Q684" i="1"/>
  <c r="R684" i="1"/>
  <c r="Q681" i="1"/>
  <c r="R681" i="1"/>
  <c r="Q674" i="1"/>
  <c r="R674" i="1"/>
  <c r="Q672" i="1"/>
  <c r="R672" i="1"/>
  <c r="Q669" i="1"/>
  <c r="R669" i="1"/>
  <c r="Q666" i="1"/>
  <c r="R666" i="1"/>
  <c r="Q663" i="1"/>
  <c r="R663" i="1"/>
  <c r="Q660" i="1"/>
  <c r="R660" i="1"/>
  <c r="Q657" i="1"/>
  <c r="R657" i="1"/>
  <c r="Q654" i="1"/>
  <c r="R654" i="1"/>
  <c r="Q652" i="1"/>
  <c r="R652" i="1"/>
  <c r="Q649" i="1"/>
  <c r="R649" i="1"/>
  <c r="Q642" i="1"/>
  <c r="R642" i="1"/>
  <c r="Q640" i="1"/>
  <c r="R640" i="1"/>
  <c r="Q637" i="1"/>
  <c r="R637" i="1"/>
  <c r="Q634" i="1"/>
  <c r="R634" i="1"/>
  <c r="Q631" i="1"/>
  <c r="R631" i="1"/>
  <c r="Q628" i="1"/>
  <c r="R628" i="1"/>
  <c r="Q625" i="1"/>
  <c r="R625" i="1"/>
  <c r="Q622" i="1"/>
  <c r="R622" i="1"/>
  <c r="Q620" i="1"/>
  <c r="R620" i="1"/>
  <c r="Q617" i="1"/>
  <c r="R617" i="1"/>
  <c r="Q610" i="1"/>
  <c r="R610" i="1"/>
  <c r="Q608" i="1"/>
  <c r="R608" i="1"/>
  <c r="Q605" i="1"/>
  <c r="R605" i="1"/>
  <c r="Q602" i="1"/>
  <c r="R602" i="1"/>
  <c r="Q599" i="1"/>
  <c r="R599" i="1"/>
  <c r="Q596" i="1"/>
  <c r="R596" i="1"/>
  <c r="Q593" i="1"/>
  <c r="R593" i="1"/>
  <c r="Q590" i="1"/>
  <c r="R590" i="1"/>
  <c r="Q588" i="1"/>
  <c r="R588" i="1"/>
  <c r="Q585" i="1"/>
  <c r="R585" i="1"/>
  <c r="Q577" i="1"/>
  <c r="R577" i="1"/>
  <c r="Q574" i="1"/>
  <c r="R574" i="1"/>
  <c r="Q571" i="1"/>
  <c r="R571" i="1"/>
  <c r="Q568" i="1"/>
  <c r="R568" i="1"/>
  <c r="Q565" i="1"/>
  <c r="R565" i="1"/>
  <c r="Q562" i="1"/>
  <c r="R562" i="1"/>
  <c r="Q551" i="1"/>
  <c r="R551" i="1"/>
  <c r="Q547" i="1"/>
  <c r="R547" i="1"/>
  <c r="Q542" i="1"/>
  <c r="R542" i="1"/>
  <c r="Q536" i="1"/>
  <c r="R536" i="1"/>
  <c r="Q533" i="1"/>
  <c r="R533" i="1"/>
  <c r="Q528" i="1"/>
  <c r="R528" i="1"/>
  <c r="Q525" i="1"/>
  <c r="R525" i="1"/>
  <c r="Q517" i="1"/>
  <c r="R517" i="1"/>
  <c r="Q509" i="1"/>
  <c r="R509" i="1"/>
  <c r="Q506" i="1"/>
  <c r="R506" i="1"/>
  <c r="Q503" i="1"/>
  <c r="R503" i="1"/>
  <c r="Q500" i="1"/>
  <c r="R500" i="1"/>
  <c r="Q498" i="1"/>
  <c r="R498" i="1"/>
  <c r="Q494" i="1"/>
  <c r="R494" i="1"/>
  <c r="S490" i="1"/>
  <c r="Q490" i="1"/>
  <c r="R490" i="1"/>
  <c r="Q487" i="1"/>
  <c r="R487" i="1"/>
  <c r="Q483" i="1"/>
  <c r="R483" i="1"/>
  <c r="R476" i="1"/>
  <c r="Q476" i="1"/>
  <c r="R472" i="1"/>
  <c r="Q472" i="1"/>
  <c r="Q469" i="1"/>
  <c r="R469" i="1"/>
  <c r="Q465" i="1"/>
  <c r="R465" i="1"/>
  <c r="R462" i="1"/>
  <c r="Q462" i="1"/>
  <c r="S458" i="1"/>
  <c r="R458" i="1"/>
  <c r="Q458" i="1"/>
  <c r="R455" i="1"/>
  <c r="Q455" i="1"/>
  <c r="R451" i="1"/>
  <c r="Q451" i="1"/>
  <c r="R444" i="1"/>
  <c r="Q444" i="1"/>
  <c r="R440" i="1"/>
  <c r="Q440" i="1"/>
  <c r="Q437" i="1"/>
  <c r="R437" i="1"/>
  <c r="Q433" i="1"/>
  <c r="R433" i="1"/>
  <c r="R430" i="1"/>
  <c r="Q430" i="1"/>
  <c r="S426" i="1"/>
  <c r="R426" i="1"/>
  <c r="Q426" i="1"/>
  <c r="R423" i="1"/>
  <c r="Q423" i="1"/>
  <c r="R419" i="1"/>
  <c r="Q419" i="1"/>
  <c r="R412" i="1"/>
  <c r="Q412" i="1"/>
  <c r="R408" i="1"/>
  <c r="Q408" i="1"/>
  <c r="Q405" i="1"/>
  <c r="R405" i="1"/>
  <c r="Q401" i="1"/>
  <c r="R401" i="1"/>
  <c r="R398" i="1"/>
  <c r="Q398" i="1"/>
  <c r="S394" i="1"/>
  <c r="R394" i="1"/>
  <c r="Q394" i="1"/>
  <c r="R391" i="1"/>
  <c r="Q391" i="1"/>
  <c r="R387" i="1"/>
  <c r="Q387" i="1"/>
  <c r="R380" i="1"/>
  <c r="Q380" i="1"/>
  <c r="R376" i="1"/>
  <c r="Q376" i="1"/>
  <c r="Q373" i="1"/>
  <c r="R373" i="1"/>
  <c r="Q369" i="1"/>
  <c r="R369" i="1"/>
  <c r="R366" i="1"/>
  <c r="Q366" i="1"/>
  <c r="S362" i="1"/>
  <c r="R362" i="1"/>
  <c r="Q362" i="1"/>
  <c r="R359" i="1"/>
  <c r="Q359" i="1"/>
  <c r="R355" i="1"/>
  <c r="Q355" i="1"/>
  <c r="R348" i="1"/>
  <c r="Q348" i="1"/>
  <c r="R344" i="1"/>
  <c r="Q344" i="1"/>
  <c r="Q341" i="1"/>
  <c r="R341" i="1"/>
  <c r="R339" i="1"/>
  <c r="Q339" i="1"/>
  <c r="R330" i="1"/>
  <c r="Q330" i="1"/>
  <c r="R327" i="1"/>
  <c r="Q327" i="1"/>
  <c r="R323" i="1"/>
  <c r="Q323" i="1"/>
  <c r="R320" i="1"/>
  <c r="Q320" i="1"/>
  <c r="Q317" i="1"/>
  <c r="R317" i="1"/>
  <c r="R311" i="1"/>
  <c r="Q311" i="1"/>
  <c r="R305" i="1"/>
  <c r="Q305" i="1"/>
  <c r="R301" i="1"/>
  <c r="Q301" i="1"/>
  <c r="R299" i="1"/>
  <c r="Q299" i="1"/>
  <c r="R296" i="1"/>
  <c r="Q296" i="1"/>
  <c r="R293" i="1"/>
  <c r="Q293" i="1"/>
  <c r="R289" i="1"/>
  <c r="Q289" i="1"/>
  <c r="R285" i="1"/>
  <c r="Q285" i="1"/>
  <c r="R283" i="1"/>
  <c r="Q283" i="1"/>
  <c r="R280" i="1"/>
  <c r="Q280" i="1"/>
  <c r="R277" i="1"/>
  <c r="Q277" i="1"/>
  <c r="R273" i="1"/>
  <c r="Q273" i="1"/>
  <c r="R269" i="1"/>
  <c r="Q269" i="1"/>
  <c r="R267" i="1"/>
  <c r="Q267" i="1"/>
  <c r="R264" i="1"/>
  <c r="Q264" i="1"/>
  <c r="R261" i="1"/>
  <c r="Q261" i="1"/>
  <c r="Q258" i="1"/>
  <c r="R258" i="1"/>
  <c r="S254" i="1"/>
  <c r="Q254" i="1"/>
  <c r="R254" i="1"/>
  <c r="Q251" i="1"/>
  <c r="R251" i="1"/>
  <c r="Q247" i="1"/>
  <c r="R247" i="1"/>
  <c r="Q243" i="1"/>
  <c r="R243" i="1"/>
  <c r="Q239" i="1"/>
  <c r="R239" i="1"/>
  <c r="Q235" i="1"/>
  <c r="R235" i="1"/>
  <c r="Q231" i="1"/>
  <c r="R231" i="1"/>
  <c r="R224" i="1"/>
  <c r="Q224" i="1"/>
  <c r="S220" i="1"/>
  <c r="R220" i="1"/>
  <c r="Q220" i="1"/>
  <c r="S216" i="1"/>
  <c r="R216" i="1"/>
  <c r="Q216" i="1"/>
  <c r="Q212" i="1"/>
  <c r="R212" i="1"/>
  <c r="Q208" i="1"/>
  <c r="R208" i="1"/>
  <c r="S205" i="1"/>
  <c r="R205" i="1"/>
  <c r="Q205" i="1"/>
  <c r="R201" i="1"/>
  <c r="Q201" i="1"/>
  <c r="R198" i="1"/>
  <c r="Q198" i="1"/>
  <c r="Q194" i="1"/>
  <c r="R194" i="1"/>
  <c r="R190" i="1"/>
  <c r="Q190" i="1"/>
  <c r="R186" i="1"/>
  <c r="Q186" i="1"/>
  <c r="R182" i="1"/>
  <c r="Q182" i="1"/>
  <c r="Q178" i="1"/>
  <c r="R178" i="1"/>
  <c r="R174" i="1"/>
  <c r="Q174" i="1"/>
  <c r="Q170" i="1"/>
  <c r="R170" i="1"/>
  <c r="Q166" i="1"/>
  <c r="R166" i="1"/>
  <c r="Q162" i="1"/>
  <c r="R162" i="1"/>
  <c r="Q158" i="1"/>
  <c r="R158" i="1"/>
  <c r="Q154" i="1"/>
  <c r="R154" i="1"/>
  <c r="Q150" i="1"/>
  <c r="R150" i="1"/>
  <c r="Q146" i="1"/>
  <c r="R146" i="1"/>
  <c r="Q142" i="1"/>
  <c r="R142" i="1"/>
  <c r="Q138" i="1"/>
  <c r="R138" i="1"/>
  <c r="Q134" i="1"/>
  <c r="R134" i="1"/>
  <c r="Q130" i="1"/>
  <c r="R130" i="1"/>
  <c r="Q123" i="1"/>
  <c r="R123" i="1"/>
  <c r="R119" i="1"/>
  <c r="Q119" i="1"/>
  <c r="Q115" i="1"/>
  <c r="R115" i="1"/>
  <c r="Q111" i="1"/>
  <c r="R111" i="1"/>
  <c r="Q107" i="1"/>
  <c r="R107" i="1"/>
  <c r="Q104" i="1"/>
  <c r="R104" i="1"/>
  <c r="S101" i="1"/>
  <c r="R101" i="1"/>
  <c r="Q101" i="1"/>
  <c r="S97" i="1"/>
  <c r="Q97" i="1"/>
  <c r="R97" i="1"/>
  <c r="Q94" i="1"/>
  <c r="R94" i="1"/>
  <c r="Q90" i="1"/>
  <c r="R90" i="1"/>
  <c r="Q83" i="1"/>
  <c r="R83" i="1"/>
  <c r="Q79" i="1"/>
  <c r="R79" i="1"/>
  <c r="Q75" i="1"/>
  <c r="R75" i="1"/>
  <c r="Q72" i="1"/>
  <c r="R72" i="1"/>
  <c r="Q68" i="1"/>
  <c r="R68" i="1"/>
  <c r="Q64" i="1"/>
  <c r="R64" i="1"/>
  <c r="R61" i="1"/>
  <c r="Q61" i="1"/>
  <c r="R57" i="1"/>
  <c r="Q57" i="1"/>
  <c r="R53" i="1"/>
  <c r="Q53" i="1"/>
  <c r="Q50" i="1"/>
  <c r="R50" i="1"/>
  <c r="Q46" i="1"/>
  <c r="R46" i="1"/>
  <c r="Q43" i="1"/>
  <c r="R43" i="1"/>
  <c r="R39" i="1"/>
  <c r="Q39" i="1"/>
  <c r="Q35" i="1"/>
  <c r="R35" i="1"/>
  <c r="Q32" i="1"/>
  <c r="R32" i="1"/>
  <c r="Q28" i="1"/>
  <c r="R28" i="1"/>
  <c r="Q24" i="1"/>
  <c r="R24" i="1"/>
  <c r="Q20" i="1"/>
  <c r="R20" i="1"/>
  <c r="Q16" i="1"/>
  <c r="R16" i="1"/>
  <c r="Q8" i="1"/>
  <c r="R8" i="1"/>
  <c r="Q4" i="1"/>
  <c r="R4" i="1"/>
  <c r="S2" i="1"/>
  <c r="Q2" i="1"/>
  <c r="Q1982" i="1"/>
  <c r="R1982" i="1"/>
  <c r="Q1978" i="1"/>
  <c r="R1978" i="1"/>
  <c r="Q1974" i="1"/>
  <c r="R1974" i="1"/>
  <c r="Q1970" i="1"/>
  <c r="R1970" i="1"/>
  <c r="Q1966" i="1"/>
  <c r="R1966" i="1"/>
  <c r="Q1962" i="1"/>
  <c r="R1962" i="1"/>
  <c r="Q1958" i="1"/>
  <c r="R1958" i="1"/>
  <c r="Q1954" i="1"/>
  <c r="R1954" i="1"/>
  <c r="Q1950" i="1"/>
  <c r="R1950" i="1"/>
  <c r="Q1946" i="1"/>
  <c r="R1946" i="1"/>
  <c r="Q1942" i="1"/>
  <c r="R1942" i="1"/>
  <c r="Q1938" i="1"/>
  <c r="R1938" i="1"/>
  <c r="Q1934" i="1"/>
  <c r="R1934" i="1"/>
  <c r="Q1930" i="1"/>
  <c r="R1930" i="1"/>
  <c r="Q1926" i="1"/>
  <c r="R1926" i="1"/>
  <c r="Q1922" i="1"/>
  <c r="R1922" i="1"/>
  <c r="Q1918" i="1"/>
  <c r="R1918" i="1"/>
  <c r="Q1914" i="1"/>
  <c r="R1914" i="1"/>
  <c r="Q1910" i="1"/>
  <c r="R1910" i="1"/>
  <c r="Q1906" i="1"/>
  <c r="R1906" i="1"/>
  <c r="Q1902" i="1"/>
  <c r="R1902" i="1"/>
  <c r="Q1898" i="1"/>
  <c r="R1898" i="1"/>
  <c r="Q1894" i="1"/>
  <c r="R1894" i="1"/>
  <c r="Q1890" i="1"/>
  <c r="R1890" i="1"/>
  <c r="Q1886" i="1"/>
  <c r="R1886" i="1"/>
  <c r="Q1882" i="1"/>
  <c r="R1882" i="1"/>
  <c r="Q1878" i="1"/>
  <c r="R1878" i="1"/>
  <c r="Q1874" i="1"/>
  <c r="R1874" i="1"/>
  <c r="Q1870" i="1"/>
  <c r="R1870" i="1"/>
  <c r="Q1866" i="1"/>
  <c r="R1866" i="1"/>
  <c r="Q1862" i="1"/>
  <c r="R1862" i="1"/>
  <c r="Q1858" i="1"/>
  <c r="R1858" i="1"/>
  <c r="Q1854" i="1"/>
  <c r="R1854" i="1"/>
  <c r="Q1850" i="1"/>
  <c r="R1850" i="1"/>
  <c r="Q1846" i="1"/>
  <c r="R1846" i="1"/>
  <c r="Q1842" i="1"/>
  <c r="R1842" i="1"/>
  <c r="Q1836" i="1"/>
  <c r="R1836" i="1"/>
  <c r="Q1832" i="1"/>
  <c r="R1832" i="1"/>
  <c r="Q1828" i="1"/>
  <c r="R1828" i="1"/>
  <c r="Q1824" i="1"/>
  <c r="R1824" i="1"/>
  <c r="Q1820" i="1"/>
  <c r="R1820" i="1"/>
  <c r="Q1816" i="1"/>
  <c r="R1816" i="1"/>
  <c r="Q1812" i="1"/>
  <c r="R1812" i="1"/>
  <c r="Q1808" i="1"/>
  <c r="R1808" i="1"/>
  <c r="S1801" i="1"/>
  <c r="R1801" i="1"/>
  <c r="S1797" i="1"/>
  <c r="R1797" i="1"/>
  <c r="S1793" i="1"/>
  <c r="R1793" i="1"/>
  <c r="S1789" i="1"/>
  <c r="R1789" i="1"/>
  <c r="S1785" i="1"/>
  <c r="R1785" i="1"/>
  <c r="S1781" i="1"/>
  <c r="R1781" i="1"/>
  <c r="S1777" i="1"/>
  <c r="R1777" i="1"/>
  <c r="S1773" i="1"/>
  <c r="R1773" i="1"/>
  <c r="S1769" i="1"/>
  <c r="R1769" i="1"/>
  <c r="S1765" i="1"/>
  <c r="R1765" i="1"/>
  <c r="S1761" i="1"/>
  <c r="R1761" i="1"/>
  <c r="S1757" i="1"/>
  <c r="R1757" i="1"/>
  <c r="S1753" i="1"/>
  <c r="R1753" i="1"/>
  <c r="S1749" i="1"/>
  <c r="R1749" i="1"/>
  <c r="S1745" i="1"/>
  <c r="R1745" i="1"/>
  <c r="S1741" i="1"/>
  <c r="R1741" i="1"/>
  <c r="S1737" i="1"/>
  <c r="R1737" i="1"/>
  <c r="S1733" i="1"/>
  <c r="R1733" i="1"/>
  <c r="S1729" i="1"/>
  <c r="R1729" i="1"/>
  <c r="S1725" i="1"/>
  <c r="R1725" i="1"/>
  <c r="S1721" i="1"/>
  <c r="R1721" i="1"/>
  <c r="S1717" i="1"/>
  <c r="R1717" i="1"/>
  <c r="S1713" i="1"/>
  <c r="R1713" i="1"/>
  <c r="S1709" i="1"/>
  <c r="R1709" i="1"/>
  <c r="S1705" i="1"/>
  <c r="R1705" i="1"/>
  <c r="S1701" i="1"/>
  <c r="R1701" i="1"/>
  <c r="S1697" i="1"/>
  <c r="R1697" i="1"/>
  <c r="S1693" i="1"/>
  <c r="R1693" i="1"/>
  <c r="S1689" i="1"/>
  <c r="R1689" i="1"/>
  <c r="S1685" i="1"/>
  <c r="R1685" i="1"/>
  <c r="S1681" i="1"/>
  <c r="R1681" i="1"/>
  <c r="S1677" i="1"/>
  <c r="R1677" i="1"/>
  <c r="S1673" i="1"/>
  <c r="R1673" i="1"/>
  <c r="S1669" i="1"/>
  <c r="R1669" i="1"/>
  <c r="S1665" i="1"/>
  <c r="R1665" i="1"/>
  <c r="S1661" i="1"/>
  <c r="R1661" i="1"/>
  <c r="S1657" i="1"/>
  <c r="R1657" i="1"/>
  <c r="S1653" i="1"/>
  <c r="R1653" i="1"/>
  <c r="S1649" i="1"/>
  <c r="R1649" i="1"/>
  <c r="S1645" i="1"/>
  <c r="R1645" i="1"/>
  <c r="S1641" i="1"/>
  <c r="R1641" i="1"/>
  <c r="S1637" i="1"/>
  <c r="R1637" i="1"/>
  <c r="S1633" i="1"/>
  <c r="R1633" i="1"/>
  <c r="S1629" i="1"/>
  <c r="R1629" i="1"/>
  <c r="S1625" i="1"/>
  <c r="R1625" i="1"/>
  <c r="S1621" i="1"/>
  <c r="R1621" i="1"/>
  <c r="S1617" i="1"/>
  <c r="R1617" i="1"/>
  <c r="S1613" i="1"/>
  <c r="R1613" i="1"/>
  <c r="S1609" i="1"/>
  <c r="R1609" i="1"/>
  <c r="S1605" i="1"/>
  <c r="R1605" i="1"/>
  <c r="S1601" i="1"/>
  <c r="R1601" i="1"/>
  <c r="S1597" i="1"/>
  <c r="R1597" i="1"/>
  <c r="S1593" i="1"/>
  <c r="R1593" i="1"/>
  <c r="S1589" i="1"/>
  <c r="R1589" i="1"/>
  <c r="S1585" i="1"/>
  <c r="R1585" i="1"/>
  <c r="S1581" i="1"/>
  <c r="R1581" i="1"/>
  <c r="S1577" i="1"/>
  <c r="R1577" i="1"/>
  <c r="S1573" i="1"/>
  <c r="R1573" i="1"/>
  <c r="S1569" i="1"/>
  <c r="R1569" i="1"/>
  <c r="S1565" i="1"/>
  <c r="R1565" i="1"/>
  <c r="S1561" i="1"/>
  <c r="R1561" i="1"/>
  <c r="Q1554" i="1"/>
  <c r="R1554" i="1"/>
  <c r="Q1550" i="1"/>
  <c r="R1550" i="1"/>
  <c r="Q1540" i="1"/>
  <c r="R1540" i="1"/>
  <c r="Q1536" i="1"/>
  <c r="R1536" i="1"/>
  <c r="Q1532" i="1"/>
  <c r="R1532" i="1"/>
  <c r="Q1522" i="1"/>
  <c r="R1522" i="1"/>
  <c r="Q1518" i="1"/>
  <c r="R1518" i="1"/>
  <c r="Q1508" i="1"/>
  <c r="R1508" i="1"/>
  <c r="Q1504" i="1"/>
  <c r="R1504" i="1"/>
  <c r="Q1500" i="1"/>
  <c r="R1500" i="1"/>
  <c r="Q1490" i="1"/>
  <c r="R1490" i="1"/>
  <c r="Q1486" i="1"/>
  <c r="R1486" i="1"/>
  <c r="R1479" i="1"/>
  <c r="Q1479" i="1"/>
  <c r="Q1458" i="1"/>
  <c r="R1458" i="1"/>
  <c r="Q1454" i="1"/>
  <c r="R1454" i="1"/>
  <c r="R1451" i="1"/>
  <c r="Q1451" i="1"/>
  <c r="R1447" i="1"/>
  <c r="Q1447" i="1"/>
  <c r="Q1444" i="1"/>
  <c r="R1444" i="1"/>
  <c r="Q1440" i="1"/>
  <c r="R1440" i="1"/>
  <c r="S1436" i="1"/>
  <c r="Q1436" i="1"/>
  <c r="R1436" i="1"/>
  <c r="S1432" i="1"/>
  <c r="Q1432" i="1"/>
  <c r="R1432" i="1"/>
  <c r="S1428" i="1"/>
  <c r="Q1428" i="1"/>
  <c r="R1428" i="1"/>
  <c r="S1424" i="1"/>
  <c r="Q1424" i="1"/>
  <c r="R1424" i="1"/>
  <c r="S1420" i="1"/>
  <c r="Q1420" i="1"/>
  <c r="R1420" i="1"/>
  <c r="S1416" i="1"/>
  <c r="Q1416" i="1"/>
  <c r="R1416" i="1"/>
  <c r="S1412" i="1"/>
  <c r="Q1412" i="1"/>
  <c r="R1412" i="1"/>
  <c r="S1408" i="1"/>
  <c r="Q1408" i="1"/>
  <c r="R1408" i="1"/>
  <c r="S1404" i="1"/>
  <c r="Q1404" i="1"/>
  <c r="R1404" i="1"/>
  <c r="S1400" i="1"/>
  <c r="Q1400" i="1"/>
  <c r="R1400" i="1"/>
  <c r="S1396" i="1"/>
  <c r="Q1396" i="1"/>
  <c r="R1396" i="1"/>
  <c r="Q1392" i="1"/>
  <c r="R1392" i="1"/>
  <c r="R1385" i="1"/>
  <c r="Q1385" i="1"/>
  <c r="R1377" i="1"/>
  <c r="Q1377" i="1"/>
  <c r="R1375" i="1"/>
  <c r="Q1375" i="1"/>
  <c r="R1371" i="1"/>
  <c r="Q1371" i="1"/>
  <c r="Q1368" i="1"/>
  <c r="R1368" i="1"/>
  <c r="Q1362" i="1"/>
  <c r="R1362" i="1"/>
  <c r="Q1358" i="1"/>
  <c r="R1358" i="1"/>
  <c r="Q1354" i="1"/>
  <c r="R1354" i="1"/>
  <c r="Q1350" i="1"/>
  <c r="R1350" i="1"/>
  <c r="Q1346" i="1"/>
  <c r="R1346" i="1"/>
  <c r="R1343" i="1"/>
  <c r="Q1343" i="1"/>
  <c r="Q1340" i="1"/>
  <c r="R1340" i="1"/>
  <c r="Q1336" i="1"/>
  <c r="R1336" i="1"/>
  <c r="R1329" i="1"/>
  <c r="Q1329" i="1"/>
  <c r="Q1322" i="1"/>
  <c r="R1322" i="1"/>
  <c r="R1319" i="1"/>
  <c r="Q1319" i="1"/>
  <c r="R1313" i="1"/>
  <c r="Q1313" i="1"/>
  <c r="R1311" i="1"/>
  <c r="Q1311" i="1"/>
  <c r="R1305" i="1"/>
  <c r="Q1305" i="1"/>
  <c r="R1303" i="1"/>
  <c r="Q1303" i="1"/>
  <c r="R1297" i="1"/>
  <c r="Q1297" i="1"/>
  <c r="R1295" i="1"/>
  <c r="Q1295" i="1"/>
  <c r="R1289" i="1"/>
  <c r="Q1289" i="1"/>
  <c r="S1286" i="1"/>
  <c r="Q1286" i="1"/>
  <c r="R1286" i="1"/>
  <c r="R1281" i="1"/>
  <c r="Q1281" i="1"/>
  <c r="S1278" i="1"/>
  <c r="Q1278" i="1"/>
  <c r="R1278" i="1"/>
  <c r="R1275" i="1"/>
  <c r="Q1275" i="1"/>
  <c r="Q1272" i="1"/>
  <c r="R1272" i="1"/>
  <c r="S1266" i="1"/>
  <c r="Q1266" i="1"/>
  <c r="R1266" i="1"/>
  <c r="Q1264" i="1"/>
  <c r="R1264" i="1"/>
  <c r="R1257" i="1"/>
  <c r="Q1257" i="1"/>
  <c r="R1255" i="1"/>
  <c r="Q1255" i="1"/>
  <c r="S1250" i="1"/>
  <c r="Q1250" i="1"/>
  <c r="R1250" i="1"/>
  <c r="Q1248" i="1"/>
  <c r="R1248" i="1"/>
  <c r="R1241" i="1"/>
  <c r="Q1241" i="1"/>
  <c r="R1239" i="1"/>
  <c r="Q1239" i="1"/>
  <c r="S1234" i="1"/>
  <c r="Q1234" i="1"/>
  <c r="R1234" i="1"/>
  <c r="Q1232" i="1"/>
  <c r="R1232" i="1"/>
  <c r="R1225" i="1"/>
  <c r="Q1225" i="1"/>
  <c r="R1223" i="1"/>
  <c r="Q1223" i="1"/>
  <c r="S1218" i="1"/>
  <c r="Q1218" i="1"/>
  <c r="R1218" i="1"/>
  <c r="Q1216" i="1"/>
  <c r="R1216" i="1"/>
  <c r="R1209" i="1"/>
  <c r="Q1209" i="1"/>
  <c r="R1207" i="1"/>
  <c r="Q1207" i="1"/>
  <c r="S1202" i="1"/>
  <c r="Q1202" i="1"/>
  <c r="R1202" i="1"/>
  <c r="Q1200" i="1"/>
  <c r="R1200" i="1"/>
  <c r="R1193" i="1"/>
  <c r="Q1193" i="1"/>
  <c r="R1191" i="1"/>
  <c r="Q1191" i="1"/>
  <c r="S1186" i="1"/>
  <c r="Q1186" i="1"/>
  <c r="R1186" i="1"/>
  <c r="Q1184" i="1"/>
  <c r="R1184" i="1"/>
  <c r="S1178" i="1"/>
  <c r="Q1178" i="1"/>
  <c r="R1178" i="1"/>
  <c r="Q1176" i="1"/>
  <c r="R1176" i="1"/>
  <c r="R1171" i="1"/>
  <c r="Q1171" i="1"/>
  <c r="R1163" i="1"/>
  <c r="Q1163" i="1"/>
  <c r="S1158" i="1"/>
  <c r="Q1158" i="1"/>
  <c r="R1158" i="1"/>
  <c r="Q1156" i="1"/>
  <c r="R1156" i="1"/>
  <c r="R1151" i="1"/>
  <c r="Q1151" i="1"/>
  <c r="Q1148" i="1"/>
  <c r="R1148" i="1"/>
  <c r="R1139" i="1"/>
  <c r="Q1139" i="1"/>
  <c r="R1131" i="1"/>
  <c r="Q1131" i="1"/>
  <c r="S1126" i="1"/>
  <c r="Q1126" i="1"/>
  <c r="R1126" i="1"/>
  <c r="Q1124" i="1"/>
  <c r="R1124" i="1"/>
  <c r="R1119" i="1"/>
  <c r="Q1119" i="1"/>
  <c r="R1111" i="1"/>
  <c r="Q1111" i="1"/>
  <c r="R1103" i="1"/>
  <c r="Q1103" i="1"/>
  <c r="R1095" i="1"/>
  <c r="Q1095" i="1"/>
  <c r="Q1090" i="1"/>
  <c r="R1090" i="1"/>
  <c r="R1087" i="1"/>
  <c r="Q1087" i="1"/>
  <c r="Q1082" i="1"/>
  <c r="R1082" i="1"/>
  <c r="R1079" i="1"/>
  <c r="Q1079" i="1"/>
  <c r="Q1074" i="1"/>
  <c r="R1074" i="1"/>
  <c r="R1071" i="1"/>
  <c r="Q1071" i="1"/>
  <c r="Q1066" i="1"/>
  <c r="R1066" i="1"/>
  <c r="R1063" i="1"/>
  <c r="Q1063" i="1"/>
  <c r="Q1058" i="1"/>
  <c r="R1058" i="1"/>
  <c r="R1055" i="1"/>
  <c r="Q1055" i="1"/>
  <c r="Q1050" i="1"/>
  <c r="R1050" i="1"/>
  <c r="R1047" i="1"/>
  <c r="Q1047" i="1"/>
  <c r="Q1042" i="1"/>
  <c r="R1042" i="1"/>
  <c r="R1039" i="1"/>
  <c r="Q1039" i="1"/>
  <c r="Q1034" i="1"/>
  <c r="R1034" i="1"/>
  <c r="R1031" i="1"/>
  <c r="Q1031" i="1"/>
  <c r="Q1026" i="1"/>
  <c r="R1026" i="1"/>
  <c r="R1023" i="1"/>
  <c r="Q1023" i="1"/>
  <c r="S1020" i="1"/>
  <c r="Q1020" i="1"/>
  <c r="R1020" i="1"/>
  <c r="S1016" i="1"/>
  <c r="Q1016" i="1"/>
  <c r="R1016" i="1"/>
  <c r="S1012" i="1"/>
  <c r="Q1012" i="1"/>
  <c r="R1012" i="1"/>
  <c r="S1008" i="1"/>
  <c r="Q1008" i="1"/>
  <c r="R1008" i="1"/>
  <c r="S1004" i="1"/>
  <c r="Q1004" i="1"/>
  <c r="R1004" i="1"/>
  <c r="S1000" i="1"/>
  <c r="Q1000" i="1"/>
  <c r="R1000" i="1"/>
  <c r="Q996" i="1"/>
  <c r="R996" i="1"/>
  <c r="Q992" i="1"/>
  <c r="R992" i="1"/>
  <c r="Q988" i="1"/>
  <c r="R988" i="1"/>
  <c r="Q984" i="1"/>
  <c r="R984" i="1"/>
  <c r="Q980" i="1"/>
  <c r="R980" i="1"/>
  <c r="Q976" i="1"/>
  <c r="R976" i="1"/>
  <c r="Q972" i="1"/>
  <c r="R972" i="1"/>
  <c r="Q968" i="1"/>
  <c r="R968" i="1"/>
  <c r="Q964" i="1"/>
  <c r="R964" i="1"/>
  <c r="Q960" i="1"/>
  <c r="R960" i="1"/>
  <c r="Q956" i="1"/>
  <c r="R956" i="1"/>
  <c r="Q952" i="1"/>
  <c r="R952" i="1"/>
  <c r="Q948" i="1"/>
  <c r="R948" i="1"/>
  <c r="Q944" i="1"/>
  <c r="R944" i="1"/>
  <c r="Q940" i="1"/>
  <c r="R940" i="1"/>
  <c r="Q936" i="1"/>
  <c r="R936" i="1"/>
  <c r="Q932" i="1"/>
  <c r="R932" i="1"/>
  <c r="Q928" i="1"/>
  <c r="R928" i="1"/>
  <c r="Q924" i="1"/>
  <c r="R924" i="1"/>
  <c r="Q920" i="1"/>
  <c r="R920" i="1"/>
  <c r="Q916" i="1"/>
  <c r="R916" i="1"/>
  <c r="Q912" i="1"/>
  <c r="R912" i="1"/>
  <c r="Q908" i="1"/>
  <c r="R908" i="1"/>
  <c r="Q904" i="1"/>
  <c r="R904" i="1"/>
  <c r="Q900" i="1"/>
  <c r="R900" i="1"/>
  <c r="Q892" i="1"/>
  <c r="R892" i="1"/>
  <c r="Q888" i="1"/>
  <c r="R888" i="1"/>
  <c r="Q884" i="1"/>
  <c r="R884" i="1"/>
  <c r="Q876" i="1"/>
  <c r="R876" i="1"/>
  <c r="Q872" i="1"/>
  <c r="R872" i="1"/>
  <c r="Q868" i="1"/>
  <c r="R868" i="1"/>
  <c r="Q860" i="1"/>
  <c r="R860" i="1"/>
  <c r="Q856" i="1"/>
  <c r="R856" i="1"/>
  <c r="Q852" i="1"/>
  <c r="R852" i="1"/>
  <c r="Q844" i="1"/>
  <c r="R844" i="1"/>
  <c r="Q840" i="1"/>
  <c r="R840" i="1"/>
  <c r="Q836" i="1"/>
  <c r="R836" i="1"/>
  <c r="Q828" i="1"/>
  <c r="R828" i="1"/>
  <c r="Q824" i="1"/>
  <c r="R824" i="1"/>
  <c r="Q820" i="1"/>
  <c r="R820" i="1"/>
  <c r="Q817" i="1"/>
  <c r="R817" i="1"/>
  <c r="Q814" i="1"/>
  <c r="R814" i="1"/>
  <c r="Q808" i="1"/>
  <c r="R808" i="1"/>
  <c r="Q804" i="1"/>
  <c r="R804" i="1"/>
  <c r="Q800" i="1"/>
  <c r="R800" i="1"/>
  <c r="Q796" i="1"/>
  <c r="R796" i="1"/>
  <c r="Q792" i="1"/>
  <c r="R792" i="1"/>
  <c r="Q788" i="1"/>
  <c r="R788" i="1"/>
  <c r="Q784" i="1"/>
  <c r="R784" i="1"/>
  <c r="Q780" i="1"/>
  <c r="R780" i="1"/>
  <c r="Q776" i="1"/>
  <c r="R776" i="1"/>
  <c r="Q772" i="1"/>
  <c r="R772" i="1"/>
  <c r="Q768" i="1"/>
  <c r="R768" i="1"/>
  <c r="Q764" i="1"/>
  <c r="R764" i="1"/>
  <c r="Q760" i="1"/>
  <c r="R760" i="1"/>
  <c r="Q756" i="1"/>
  <c r="R756" i="1"/>
  <c r="Q752" i="1"/>
  <c r="R752" i="1"/>
  <c r="Q748" i="1"/>
  <c r="R748" i="1"/>
  <c r="Q744" i="1"/>
  <c r="R744" i="1"/>
  <c r="Q740" i="1"/>
  <c r="R740" i="1"/>
  <c r="Q736" i="1"/>
  <c r="R736" i="1"/>
  <c r="Q732" i="1"/>
  <c r="R732" i="1"/>
  <c r="Q728" i="1"/>
  <c r="R728" i="1"/>
  <c r="Q724" i="1"/>
  <c r="R724" i="1"/>
  <c r="Q720" i="1"/>
  <c r="R720" i="1"/>
  <c r="Q716" i="1"/>
  <c r="R716" i="1"/>
  <c r="Q712" i="1"/>
  <c r="R712" i="1"/>
  <c r="Q703" i="1"/>
  <c r="R703" i="1"/>
  <c r="S697" i="1"/>
  <c r="Q694" i="1"/>
  <c r="R694" i="1"/>
  <c r="R691" i="1"/>
  <c r="Q691" i="1"/>
  <c r="S688" i="1"/>
  <c r="S685" i="1"/>
  <c r="R683" i="1"/>
  <c r="Q683" i="1"/>
  <c r="S680" i="1"/>
  <c r="Q680" i="1"/>
  <c r="R680" i="1"/>
  <c r="Q677" i="1"/>
  <c r="R677" i="1"/>
  <c r="S673" i="1"/>
  <c r="Q671" i="1"/>
  <c r="R671" i="1"/>
  <c r="S668" i="1"/>
  <c r="S665" i="1"/>
  <c r="Q662" i="1"/>
  <c r="R662" i="1"/>
  <c r="R659" i="1"/>
  <c r="Q659" i="1"/>
  <c r="S656" i="1"/>
  <c r="S653" i="1"/>
  <c r="R651" i="1"/>
  <c r="Q651" i="1"/>
  <c r="S648" i="1"/>
  <c r="Q648" i="1"/>
  <c r="R648" i="1"/>
  <c r="Q645" i="1"/>
  <c r="R645" i="1"/>
  <c r="S641" i="1"/>
  <c r="Q639" i="1"/>
  <c r="R639" i="1"/>
  <c r="S636" i="1"/>
  <c r="S633" i="1"/>
  <c r="Q630" i="1"/>
  <c r="R630" i="1"/>
  <c r="R627" i="1"/>
  <c r="Q627" i="1"/>
  <c r="S624" i="1"/>
  <c r="S621" i="1"/>
  <c r="R619" i="1"/>
  <c r="Q619" i="1"/>
  <c r="S616" i="1"/>
  <c r="Q616" i="1"/>
  <c r="R616" i="1"/>
  <c r="Q613" i="1"/>
  <c r="R613" i="1"/>
  <c r="S609" i="1"/>
  <c r="Q607" i="1"/>
  <c r="R607" i="1"/>
  <c r="S604" i="1"/>
  <c r="S601" i="1"/>
  <c r="Q598" i="1"/>
  <c r="R598" i="1"/>
  <c r="Q595" i="1"/>
  <c r="R595" i="1"/>
  <c r="S592" i="1"/>
  <c r="S589" i="1"/>
  <c r="Q587" i="1"/>
  <c r="R587" i="1"/>
  <c r="S584" i="1"/>
  <c r="Q584" i="1"/>
  <c r="R584" i="1"/>
  <c r="Q581" i="1"/>
  <c r="R581" i="1"/>
  <c r="Q579" i="1"/>
  <c r="R579" i="1"/>
  <c r="Q576" i="1"/>
  <c r="R576" i="1"/>
  <c r="Q573" i="1"/>
  <c r="R573" i="1"/>
  <c r="S570" i="1"/>
  <c r="S567" i="1"/>
  <c r="Q564" i="1"/>
  <c r="R564" i="1"/>
  <c r="Q561" i="1"/>
  <c r="R561" i="1"/>
  <c r="Q559" i="1"/>
  <c r="R559" i="1"/>
  <c r="Q556" i="1"/>
  <c r="R556" i="1"/>
  <c r="Q554" i="1"/>
  <c r="R554" i="1"/>
  <c r="Q550" i="1"/>
  <c r="R550" i="1"/>
  <c r="S546" i="1"/>
  <c r="Q544" i="1"/>
  <c r="R544" i="1"/>
  <c r="Q541" i="1"/>
  <c r="R541" i="1"/>
  <c r="Q539" i="1"/>
  <c r="R539" i="1"/>
  <c r="S535" i="1"/>
  <c r="Q532" i="1"/>
  <c r="R532" i="1"/>
  <c r="Q530" i="1"/>
  <c r="R530" i="1"/>
  <c r="S527" i="1"/>
  <c r="S524" i="1"/>
  <c r="Q522" i="1"/>
  <c r="R522" i="1"/>
  <c r="Q519" i="1"/>
  <c r="R519" i="1"/>
  <c r="Q516" i="1"/>
  <c r="R516" i="1"/>
  <c r="Q514" i="1"/>
  <c r="R514" i="1"/>
  <c r="Q511" i="1"/>
  <c r="R511" i="1"/>
  <c r="Q508" i="1"/>
  <c r="R508" i="1"/>
  <c r="Q505" i="1"/>
  <c r="R505" i="1"/>
  <c r="S502" i="1"/>
  <c r="S499" i="1"/>
  <c r="Q497" i="1"/>
  <c r="R497" i="1"/>
  <c r="Q493" i="1"/>
  <c r="R493" i="1"/>
  <c r="Q489" i="1"/>
  <c r="R489" i="1"/>
  <c r="Q486" i="1"/>
  <c r="R486" i="1"/>
  <c r="S482" i="1"/>
  <c r="Q482" i="1"/>
  <c r="R482" i="1"/>
  <c r="Q479" i="1"/>
  <c r="R479" i="1"/>
  <c r="R475" i="1"/>
  <c r="Q475" i="1"/>
  <c r="S471" i="1"/>
  <c r="R468" i="1"/>
  <c r="Q468" i="1"/>
  <c r="R464" i="1"/>
  <c r="Q464" i="1"/>
  <c r="Q461" i="1"/>
  <c r="R461" i="1"/>
  <c r="Q457" i="1"/>
  <c r="R457" i="1"/>
  <c r="R454" i="1"/>
  <c r="Q454" i="1"/>
  <c r="S450" i="1"/>
  <c r="R450" i="1"/>
  <c r="Q450" i="1"/>
  <c r="R447" i="1"/>
  <c r="Q447" i="1"/>
  <c r="R443" i="1"/>
  <c r="Q443" i="1"/>
  <c r="S439" i="1"/>
  <c r="R436" i="1"/>
  <c r="Q436" i="1"/>
  <c r="R432" i="1"/>
  <c r="Q432" i="1"/>
  <c r="Q429" i="1"/>
  <c r="R429" i="1"/>
  <c r="Q425" i="1"/>
  <c r="R425" i="1"/>
  <c r="R422" i="1"/>
  <c r="Q422" i="1"/>
  <c r="S418" i="1"/>
  <c r="R418" i="1"/>
  <c r="Q418" i="1"/>
  <c r="R415" i="1"/>
  <c r="Q415" i="1"/>
  <c r="R411" i="1"/>
  <c r="Q411" i="1"/>
  <c r="S407" i="1"/>
  <c r="R404" i="1"/>
  <c r="Q404" i="1"/>
  <c r="R400" i="1"/>
  <c r="Q400" i="1"/>
  <c r="Q397" i="1"/>
  <c r="R397" i="1"/>
  <c r="Q393" i="1"/>
  <c r="R393" i="1"/>
  <c r="R390" i="1"/>
  <c r="Q390" i="1"/>
  <c r="S386" i="1"/>
  <c r="R386" i="1"/>
  <c r="Q386" i="1"/>
  <c r="R383" i="1"/>
  <c r="Q383" i="1"/>
  <c r="R379" i="1"/>
  <c r="Q379" i="1"/>
  <c r="S375" i="1"/>
  <c r="R372" i="1"/>
  <c r="Q372" i="1"/>
  <c r="R368" i="1"/>
  <c r="Q368" i="1"/>
  <c r="Q365" i="1"/>
  <c r="R365" i="1"/>
  <c r="Q361" i="1"/>
  <c r="R361" i="1"/>
  <c r="R358" i="1"/>
  <c r="Q358" i="1"/>
  <c r="S354" i="1"/>
  <c r="R354" i="1"/>
  <c r="Q354" i="1"/>
  <c r="R351" i="1"/>
  <c r="Q351" i="1"/>
  <c r="R347" i="1"/>
  <c r="Q347" i="1"/>
  <c r="S343" i="1"/>
  <c r="S340" i="1"/>
  <c r="R338" i="1"/>
  <c r="Q338" i="1"/>
  <c r="R335" i="1"/>
  <c r="Q335" i="1"/>
  <c r="R332" i="1"/>
  <c r="Q332" i="1"/>
  <c r="Q329" i="1"/>
  <c r="R329" i="1"/>
  <c r="R326" i="1"/>
  <c r="Q326" i="1"/>
  <c r="R322" i="1"/>
  <c r="Q322" i="1"/>
  <c r="S319" i="1"/>
  <c r="R316" i="1"/>
  <c r="Q316" i="1"/>
  <c r="R314" i="1"/>
  <c r="Q314" i="1"/>
  <c r="R310" i="1"/>
  <c r="Q310" i="1"/>
  <c r="R304" i="1"/>
  <c r="Q304" i="1"/>
  <c r="S300" i="1"/>
  <c r="R298" i="1"/>
  <c r="Q298" i="1"/>
  <c r="S295" i="1"/>
  <c r="S292" i="1"/>
  <c r="R292" i="1"/>
  <c r="Q292" i="1"/>
  <c r="R288" i="1"/>
  <c r="Q288" i="1"/>
  <c r="S284" i="1"/>
  <c r="R282" i="1"/>
  <c r="Q282" i="1"/>
  <c r="S279" i="1"/>
  <c r="S276" i="1"/>
  <c r="R276" i="1"/>
  <c r="Q276" i="1"/>
  <c r="R272" i="1"/>
  <c r="Q272" i="1"/>
  <c r="S268" i="1"/>
  <c r="R266" i="1"/>
  <c r="Q266" i="1"/>
  <c r="S263" i="1"/>
  <c r="R260" i="1"/>
  <c r="Q260" i="1"/>
  <c r="S257" i="1"/>
  <c r="Q257" i="1"/>
  <c r="R257" i="1"/>
  <c r="Q253" i="1"/>
  <c r="R253" i="1"/>
  <c r="Q250" i="1"/>
  <c r="R250" i="1"/>
  <c r="S246" i="1"/>
  <c r="Q246" i="1"/>
  <c r="R246" i="1"/>
  <c r="Q242" i="1"/>
  <c r="R242" i="1"/>
  <c r="Q238" i="1"/>
  <c r="R238" i="1"/>
  <c r="Q234" i="1"/>
  <c r="R234" i="1"/>
  <c r="S230" i="1"/>
  <c r="Q230" i="1"/>
  <c r="R230" i="1"/>
  <c r="Q227" i="1"/>
  <c r="R227" i="1"/>
  <c r="Q223" i="1"/>
  <c r="R223" i="1"/>
  <c r="Q219" i="1"/>
  <c r="R219" i="1"/>
  <c r="R215" i="1"/>
  <c r="Q215" i="1"/>
  <c r="R211" i="1"/>
  <c r="Q211" i="1"/>
  <c r="R207" i="1"/>
  <c r="Q207" i="1"/>
  <c r="S204" i="1"/>
  <c r="Q204" i="1"/>
  <c r="R204" i="1"/>
  <c r="R200" i="1"/>
  <c r="Q200" i="1"/>
  <c r="R197" i="1"/>
  <c r="Q197" i="1"/>
  <c r="R193" i="1"/>
  <c r="Q193" i="1"/>
  <c r="R189" i="1"/>
  <c r="Q189" i="1"/>
  <c r="R185" i="1"/>
  <c r="Q185" i="1"/>
  <c r="R181" i="1"/>
  <c r="Q181" i="1"/>
  <c r="R177" i="1"/>
  <c r="Q177" i="1"/>
  <c r="R173" i="1"/>
  <c r="Q173" i="1"/>
  <c r="R169" i="1"/>
  <c r="Q169" i="1"/>
  <c r="R165" i="1"/>
  <c r="Q165" i="1"/>
  <c r="Q161" i="1"/>
  <c r="R161" i="1"/>
  <c r="R157" i="1"/>
  <c r="Q157" i="1"/>
  <c r="R153" i="1"/>
  <c r="Q153" i="1"/>
  <c r="R149" i="1"/>
  <c r="Q149" i="1"/>
  <c r="R145" i="1"/>
  <c r="Q145" i="1"/>
  <c r="R141" i="1"/>
  <c r="Q141" i="1"/>
  <c r="Q137" i="1"/>
  <c r="R137" i="1"/>
  <c r="R133" i="1"/>
  <c r="Q133" i="1"/>
  <c r="Q129" i="1"/>
  <c r="R129" i="1"/>
  <c r="Q126" i="1"/>
  <c r="R126" i="1"/>
  <c r="Q122" i="1"/>
  <c r="R122" i="1"/>
  <c r="Q118" i="1"/>
  <c r="R118" i="1"/>
  <c r="Q114" i="1"/>
  <c r="R114" i="1"/>
  <c r="Q110" i="1"/>
  <c r="R110" i="1"/>
  <c r="S106" i="1"/>
  <c r="R103" i="1"/>
  <c r="Q103" i="1"/>
  <c r="S100" i="1"/>
  <c r="Q100" i="1"/>
  <c r="R100" i="1"/>
  <c r="Q96" i="1"/>
  <c r="R96" i="1"/>
  <c r="R93" i="1"/>
  <c r="Q93" i="1"/>
  <c r="S89" i="1"/>
  <c r="R89" i="1"/>
  <c r="Q89" i="1"/>
  <c r="Q86" i="1"/>
  <c r="R86" i="1"/>
  <c r="Q82" i="1"/>
  <c r="R82" i="1"/>
  <c r="Q78" i="1"/>
  <c r="R78" i="1"/>
  <c r="S74" i="1"/>
  <c r="R71" i="1"/>
  <c r="Q71" i="1"/>
  <c r="Q67" i="1"/>
  <c r="R67" i="1"/>
  <c r="Q63" i="1"/>
  <c r="R63" i="1"/>
  <c r="Q60" i="1"/>
  <c r="R60" i="1"/>
  <c r="Q56" i="1"/>
  <c r="R56" i="1"/>
  <c r="S52" i="1"/>
  <c r="Q49" i="1"/>
  <c r="R49" i="1"/>
  <c r="R45" i="1"/>
  <c r="Q45" i="1"/>
  <c r="Q42" i="1"/>
  <c r="R42" i="1"/>
  <c r="Q38" i="1"/>
  <c r="R38" i="1"/>
  <c r="S34" i="1"/>
  <c r="Q31" i="1"/>
  <c r="R31" i="1"/>
  <c r="Q27" i="1"/>
  <c r="R27" i="1"/>
  <c r="R23" i="1"/>
  <c r="Q23" i="1"/>
  <c r="Q19" i="1"/>
  <c r="R19" i="1"/>
  <c r="Q15" i="1"/>
  <c r="R15" i="1"/>
  <c r="R7" i="1"/>
  <c r="Q7" i="1"/>
  <c r="R3" i="1"/>
  <c r="Q3" i="1"/>
  <c r="Q1833" i="1"/>
  <c r="Q1825" i="1"/>
  <c r="Q1817" i="1"/>
  <c r="Q1809" i="1"/>
  <c r="Q1801" i="1"/>
  <c r="Q1793" i="1"/>
  <c r="Q1785" i="1"/>
  <c r="Q1777" i="1"/>
  <c r="Q1769" i="1"/>
  <c r="Q1761" i="1"/>
  <c r="Q1753" i="1"/>
  <c r="Q1745" i="1"/>
  <c r="Q1737" i="1"/>
  <c r="Q1729" i="1"/>
  <c r="Q1721" i="1"/>
  <c r="Q1713" i="1"/>
  <c r="Q1705" i="1"/>
  <c r="Q1697" i="1"/>
  <c r="Q1689" i="1"/>
  <c r="Q1681" i="1"/>
  <c r="Q1673" i="1"/>
  <c r="Q1665" i="1"/>
  <c r="Q1657" i="1"/>
  <c r="Q1649" i="1"/>
  <c r="Q1641" i="1"/>
  <c r="Q1633" i="1"/>
  <c r="Q1625" i="1"/>
  <c r="Q1617" i="1"/>
  <c r="Q1609" i="1"/>
  <c r="Q1601" i="1"/>
  <c r="Q1593" i="1"/>
  <c r="Q1585" i="1"/>
  <c r="Q1577" i="1"/>
  <c r="Q1569" i="1"/>
  <c r="Q1561" i="1"/>
  <c r="Q1545" i="1"/>
  <c r="Q1537" i="1"/>
  <c r="Q1529" i="1"/>
  <c r="Q1513" i="1"/>
  <c r="Q1505" i="1"/>
  <c r="Q1497" i="1"/>
  <c r="R1480" i="1"/>
  <c r="Q1445" i="1"/>
  <c r="Q1413" i="1"/>
  <c r="Q1381" i="1"/>
  <c r="Q1317" i="1"/>
  <c r="Q1253" i="1"/>
  <c r="Q1221" i="1"/>
  <c r="Q1189" i="1"/>
  <c r="Q1157" i="1"/>
  <c r="Q1125" i="1"/>
  <c r="Q1093" i="1"/>
  <c r="Q1061" i="1"/>
  <c r="Q1029" i="1"/>
  <c r="Q997" i="1"/>
  <c r="Q965" i="1"/>
  <c r="Q933" i="1"/>
  <c r="R896" i="1"/>
  <c r="R832" i="1"/>
  <c r="R709" i="1"/>
  <c r="Q307" i="1"/>
  <c r="Q6" i="1"/>
  <c r="R6" i="1"/>
  <c r="R2000" i="1"/>
  <c r="R1996" i="1"/>
  <c r="R1992" i="1"/>
  <c r="R1988" i="1"/>
  <c r="Q1983" i="1"/>
  <c r="Q1975" i="1"/>
  <c r="Q1967" i="1"/>
  <c r="Q1959" i="1"/>
  <c r="Q1951" i="1"/>
  <c r="Q1943" i="1"/>
  <c r="Q1935" i="1"/>
  <c r="Q1927" i="1"/>
  <c r="Q1919" i="1"/>
  <c r="Q1911" i="1"/>
  <c r="Q1903" i="1"/>
  <c r="Q1895" i="1"/>
  <c r="Q1887" i="1"/>
  <c r="Q1879" i="1"/>
  <c r="Q1871" i="1"/>
  <c r="Q1863" i="1"/>
  <c r="Q1855" i="1"/>
  <c r="Q1847" i="1"/>
  <c r="Q1839" i="1"/>
  <c r="Q1799" i="1"/>
  <c r="Q1791" i="1"/>
  <c r="Q1783" i="1"/>
  <c r="Q1775" i="1"/>
  <c r="Q1767" i="1"/>
  <c r="Q1759" i="1"/>
  <c r="Q1751" i="1"/>
  <c r="Q1743" i="1"/>
  <c r="Q1735" i="1"/>
  <c r="Q1727" i="1"/>
  <c r="Q1719" i="1"/>
  <c r="Q1711" i="1"/>
  <c r="Q1703" i="1"/>
  <c r="Q1695" i="1"/>
  <c r="Q1687" i="1"/>
  <c r="Q1679" i="1"/>
  <c r="Q1671" i="1"/>
  <c r="Q1663" i="1"/>
  <c r="Q1655" i="1"/>
  <c r="Q1647" i="1"/>
  <c r="Q1639" i="1"/>
  <c r="Q1631" i="1"/>
  <c r="Q1623" i="1"/>
  <c r="Q1615" i="1"/>
  <c r="Q1607" i="1"/>
  <c r="Q1599" i="1"/>
  <c r="Q1591" i="1"/>
  <c r="Q1583" i="1"/>
  <c r="Q1575" i="1"/>
  <c r="Q1567" i="1"/>
  <c r="Q1559" i="1"/>
  <c r="Q1551" i="1"/>
  <c r="Q1543" i="1"/>
  <c r="Q1527" i="1"/>
  <c r="Q1519" i="1"/>
  <c r="Q1511" i="1"/>
  <c r="Q1495" i="1"/>
  <c r="Q1487" i="1"/>
  <c r="R1476" i="1"/>
  <c r="R1460" i="1"/>
  <c r="Q1437" i="1"/>
  <c r="Q1405" i="1"/>
  <c r="Q1373" i="1"/>
  <c r="Q1341" i="1"/>
  <c r="Q1309" i="1"/>
  <c r="Q1245" i="1"/>
  <c r="Q1213" i="1"/>
  <c r="Q1181" i="1"/>
  <c r="Q1149" i="1"/>
  <c r="Q1117" i="1"/>
  <c r="Q1085" i="1"/>
  <c r="Q1053" i="1"/>
  <c r="Q1021" i="1"/>
  <c r="Q989" i="1"/>
  <c r="Q957" i="1"/>
  <c r="Q925" i="1"/>
  <c r="R880" i="1"/>
  <c r="R810" i="1"/>
  <c r="Q661" i="1"/>
  <c r="Q3" i="2"/>
  <c r="S3" i="2" s="1"/>
  <c r="R12" i="1"/>
  <c r="V5" i="2"/>
  <c r="V4" i="2"/>
  <c r="V3" i="2"/>
  <c r="Q13" i="2"/>
  <c r="Q9" i="2"/>
  <c r="Q2" i="2"/>
  <c r="Q10" i="2"/>
  <c r="Q6" i="2"/>
  <c r="Q5" i="2"/>
  <c r="Q12" i="2"/>
  <c r="Q8" i="2"/>
  <c r="Q4" i="2"/>
  <c r="Q11" i="2"/>
  <c r="Q7" i="2"/>
  <c r="R11" i="1"/>
  <c r="S1837" i="1"/>
  <c r="S1832" i="1"/>
  <c r="S1828" i="1"/>
  <c r="S1824" i="1"/>
  <c r="S1820" i="1"/>
  <c r="S1816" i="1"/>
  <c r="S1812" i="1"/>
  <c r="S1808" i="1"/>
  <c r="S1544" i="1"/>
  <c r="S1533" i="1"/>
  <c r="S1512" i="1"/>
  <c r="S1501" i="1"/>
  <c r="S1480" i="1"/>
  <c r="S1469" i="1"/>
  <c r="S1448" i="1"/>
  <c r="S1332" i="1"/>
  <c r="S1315" i="1"/>
  <c r="S1307" i="1"/>
  <c r="S1299" i="1"/>
  <c r="S1291" i="1"/>
  <c r="S1279" i="1"/>
  <c r="S1277" i="1"/>
  <c r="S1263" i="1"/>
  <c r="S1261" i="1"/>
  <c r="S1247" i="1"/>
  <c r="S1245" i="1"/>
  <c r="S1231" i="1"/>
  <c r="S1229" i="1"/>
  <c r="S1215" i="1"/>
  <c r="S1213" i="1"/>
  <c r="S1199" i="1"/>
  <c r="S1197" i="1"/>
  <c r="S1183" i="1"/>
  <c r="S1181" i="1"/>
  <c r="S1167" i="1"/>
  <c r="S1165" i="1"/>
  <c r="S1151" i="1"/>
  <c r="S1149" i="1"/>
  <c r="S1135" i="1"/>
  <c r="S1133" i="1"/>
  <c r="S1119" i="1"/>
  <c r="S1833" i="1"/>
  <c r="S1829" i="1"/>
  <c r="S1825" i="1"/>
  <c r="S1821" i="1"/>
  <c r="S1817" i="1"/>
  <c r="S1813" i="1"/>
  <c r="S1809" i="1"/>
  <c r="S1805" i="1"/>
  <c r="S1556" i="1"/>
  <c r="S1541" i="1"/>
  <c r="S1524" i="1"/>
  <c r="S1509" i="1"/>
  <c r="S1492" i="1"/>
  <c r="S1477" i="1"/>
  <c r="S1460" i="1"/>
  <c r="S1445" i="1"/>
  <c r="S1373" i="1"/>
  <c r="S1356" i="1"/>
  <c r="S1344" i="1"/>
  <c r="S1336" i="1"/>
  <c r="S1313" i="1"/>
  <c r="S1305" i="1"/>
  <c r="S1297" i="1"/>
  <c r="S1289" i="1"/>
  <c r="S1275" i="1"/>
  <c r="S1273" i="1"/>
  <c r="S1259" i="1"/>
  <c r="S1257" i="1"/>
  <c r="S1243" i="1"/>
  <c r="S1241" i="1"/>
  <c r="S1227" i="1"/>
  <c r="S1225" i="1"/>
  <c r="S1211" i="1"/>
  <c r="S1209" i="1"/>
  <c r="S1195" i="1"/>
  <c r="S1193" i="1"/>
  <c r="S1115" i="1"/>
  <c r="S1111" i="1"/>
  <c r="S1107" i="1"/>
  <c r="S1287" i="1"/>
  <c r="S1285" i="1"/>
  <c r="S1271" i="1"/>
  <c r="S1269" i="1"/>
  <c r="S1175" i="1"/>
  <c r="S996" i="1"/>
  <c r="S988" i="1"/>
  <c r="S980" i="1"/>
  <c r="S972" i="1"/>
  <c r="S964" i="1"/>
  <c r="S956" i="1"/>
  <c r="S948" i="1"/>
  <c r="S940" i="1"/>
  <c r="S932" i="1"/>
  <c r="S924" i="1"/>
  <c r="S916" i="1"/>
  <c r="S908" i="1"/>
  <c r="S900" i="1"/>
  <c r="S892" i="1"/>
  <c r="S884" i="1"/>
  <c r="S876" i="1"/>
  <c r="S868" i="1"/>
  <c r="S860" i="1"/>
  <c r="S852" i="1"/>
  <c r="S844" i="1"/>
  <c r="S836" i="1"/>
  <c r="S828" i="1"/>
  <c r="S820" i="1"/>
  <c r="S707" i="1"/>
  <c r="S692" i="1"/>
  <c r="S687" i="1"/>
  <c r="S643" i="1"/>
  <c r="S628" i="1"/>
  <c r="S623" i="1"/>
  <c r="S507" i="1"/>
  <c r="S475" i="1"/>
  <c r="S472" i="1"/>
  <c r="S443" i="1"/>
  <c r="S440" i="1"/>
  <c r="S411" i="1"/>
  <c r="S408" i="1"/>
  <c r="S379" i="1"/>
  <c r="S376" i="1"/>
  <c r="S347" i="1"/>
  <c r="S344" i="1"/>
  <c r="S282" i="1"/>
  <c r="S277" i="1"/>
  <c r="S226" i="1"/>
  <c r="S222" i="1"/>
  <c r="S200" i="1"/>
  <c r="S193" i="1"/>
  <c r="S182" i="1"/>
  <c r="S149" i="1"/>
  <c r="S145" i="1"/>
  <c r="S130" i="1"/>
  <c r="S78" i="1"/>
  <c r="S71" i="1"/>
  <c r="S60" i="1"/>
  <c r="S11" i="1"/>
  <c r="S998" i="1"/>
  <c r="S990" i="1"/>
  <c r="S982" i="1"/>
  <c r="S974" i="1"/>
  <c r="S966" i="1"/>
  <c r="S958" i="1"/>
  <c r="S950" i="1"/>
  <c r="S942" i="1"/>
  <c r="S934" i="1"/>
  <c r="S926" i="1"/>
  <c r="S918" i="1"/>
  <c r="S910" i="1"/>
  <c r="S902" i="1"/>
  <c r="S894" i="1"/>
  <c r="S886" i="1"/>
  <c r="S878" i="1"/>
  <c r="S870" i="1"/>
  <c r="S862" i="1"/>
  <c r="S854" i="1"/>
  <c r="S846" i="1"/>
  <c r="S838" i="1"/>
  <c r="S830" i="1"/>
  <c r="S822" i="1"/>
  <c r="S812" i="1"/>
  <c r="S805" i="1"/>
  <c r="S800" i="1"/>
  <c r="S797" i="1"/>
  <c r="S792" i="1"/>
  <c r="S789" i="1"/>
  <c r="S784" i="1"/>
  <c r="S781" i="1"/>
  <c r="S776" i="1"/>
  <c r="S773" i="1"/>
  <c r="S768" i="1"/>
  <c r="S765" i="1"/>
  <c r="S760" i="1"/>
  <c r="S757" i="1"/>
  <c r="S752" i="1"/>
  <c r="S749" i="1"/>
  <c r="S744" i="1"/>
  <c r="S741" i="1"/>
  <c r="S736" i="1"/>
  <c r="S733" i="1"/>
  <c r="S728" i="1"/>
  <c r="S725" i="1"/>
  <c r="S720" i="1"/>
  <c r="S717" i="1"/>
  <c r="S712" i="1"/>
  <c r="S691" i="1"/>
  <c r="S676" i="1"/>
  <c r="S671" i="1"/>
  <c r="S627" i="1"/>
  <c r="S612" i="1"/>
  <c r="S607" i="1"/>
  <c r="S572" i="1"/>
  <c r="S523" i="1"/>
  <c r="S483" i="1"/>
  <c r="S480" i="1"/>
  <c r="S451" i="1"/>
  <c r="S448" i="1"/>
  <c r="S419" i="1"/>
  <c r="S416" i="1"/>
  <c r="S387" i="1"/>
  <c r="S384" i="1"/>
  <c r="S355" i="1"/>
  <c r="S352" i="1"/>
  <c r="S231" i="1"/>
  <c r="S1103" i="1"/>
  <c r="S1099" i="1"/>
  <c r="S992" i="1"/>
  <c r="S984" i="1"/>
  <c r="S976" i="1"/>
  <c r="S968" i="1"/>
  <c r="S960" i="1"/>
  <c r="S952" i="1"/>
  <c r="S944" i="1"/>
  <c r="S936" i="1"/>
  <c r="S928" i="1"/>
  <c r="S920" i="1"/>
  <c r="S912" i="1"/>
  <c r="S904" i="1"/>
  <c r="S896" i="1"/>
  <c r="S888" i="1"/>
  <c r="S880" i="1"/>
  <c r="S872" i="1"/>
  <c r="S864" i="1"/>
  <c r="S856" i="1"/>
  <c r="S848" i="1"/>
  <c r="S840" i="1"/>
  <c r="S832" i="1"/>
  <c r="S824" i="1"/>
  <c r="S675" i="1"/>
  <c r="S660" i="1"/>
  <c r="S655" i="1"/>
  <c r="S596" i="1"/>
  <c r="S591" i="1"/>
  <c r="S562" i="1"/>
  <c r="S552" i="1"/>
  <c r="S532" i="1"/>
  <c r="S491" i="1"/>
  <c r="S488" i="1"/>
  <c r="S459" i="1"/>
  <c r="S456" i="1"/>
  <c r="S427" i="1"/>
  <c r="S424" i="1"/>
  <c r="S395" i="1"/>
  <c r="S392" i="1"/>
  <c r="S363" i="1"/>
  <c r="S360" i="1"/>
  <c r="S304" i="1"/>
  <c r="S301" i="1"/>
  <c r="S272" i="1"/>
  <c r="S269" i="1"/>
  <c r="S242" i="1"/>
  <c r="S238" i="1"/>
  <c r="S234" i="1"/>
  <c r="S1022" i="1"/>
  <c r="S994" i="1"/>
  <c r="S986" i="1"/>
  <c r="S978" i="1"/>
  <c r="S970" i="1"/>
  <c r="S962" i="1"/>
  <c r="S954" i="1"/>
  <c r="S946" i="1"/>
  <c r="S938" i="1"/>
  <c r="S930" i="1"/>
  <c r="S922" i="1"/>
  <c r="S914" i="1"/>
  <c r="S906" i="1"/>
  <c r="S898" i="1"/>
  <c r="S890" i="1"/>
  <c r="S882" i="1"/>
  <c r="S874" i="1"/>
  <c r="S866" i="1"/>
  <c r="S858" i="1"/>
  <c r="S850" i="1"/>
  <c r="S842" i="1"/>
  <c r="S834" i="1"/>
  <c r="S826" i="1"/>
  <c r="S813" i="1"/>
  <c r="S804" i="1"/>
  <c r="S801" i="1"/>
  <c r="S796" i="1"/>
  <c r="S793" i="1"/>
  <c r="S788" i="1"/>
  <c r="S785" i="1"/>
  <c r="S780" i="1"/>
  <c r="S777" i="1"/>
  <c r="S772" i="1"/>
  <c r="S769" i="1"/>
  <c r="S764" i="1"/>
  <c r="S761" i="1"/>
  <c r="S756" i="1"/>
  <c r="S753" i="1"/>
  <c r="S748" i="1"/>
  <c r="S745" i="1"/>
  <c r="S740" i="1"/>
  <c r="S737" i="1"/>
  <c r="S732" i="1"/>
  <c r="S729" i="1"/>
  <c r="S724" i="1"/>
  <c r="S721" i="1"/>
  <c r="S716" i="1"/>
  <c r="S713" i="1"/>
  <c r="S708" i="1"/>
  <c r="S703" i="1"/>
  <c r="S659" i="1"/>
  <c r="S644" i="1"/>
  <c r="S639" i="1"/>
  <c r="S494" i="1"/>
  <c r="S467" i="1"/>
  <c r="S464" i="1"/>
  <c r="S435" i="1"/>
  <c r="S432" i="1"/>
  <c r="S403" i="1"/>
  <c r="S400" i="1"/>
  <c r="S371" i="1"/>
  <c r="S368" i="1"/>
  <c r="S322" i="1"/>
  <c r="S275" i="1"/>
  <c r="S611" i="1"/>
  <c r="S595" i="1"/>
  <c r="S536" i="1"/>
  <c r="S485" i="1"/>
  <c r="S477" i="1"/>
  <c r="S469" i="1"/>
  <c r="S461" i="1"/>
  <c r="S453" i="1"/>
  <c r="S445" i="1"/>
  <c r="S437" i="1"/>
  <c r="S429" i="1"/>
  <c r="S421" i="1"/>
  <c r="S413" i="1"/>
  <c r="S405" i="1"/>
  <c r="S397" i="1"/>
  <c r="S389" i="1"/>
  <c r="S381" i="1"/>
  <c r="S373" i="1"/>
  <c r="S365" i="1"/>
  <c r="S357" i="1"/>
  <c r="S349" i="1"/>
  <c r="S336" i="1"/>
  <c r="S291" i="1"/>
  <c r="S288" i="1"/>
  <c r="S274" i="1"/>
  <c r="S247" i="1"/>
  <c r="S241" i="1"/>
  <c r="S233" i="1"/>
  <c r="S218" i="1"/>
  <c r="S196" i="1"/>
  <c r="S181" i="1"/>
  <c r="S174" i="1"/>
  <c r="S148" i="1"/>
  <c r="S129" i="1"/>
  <c r="S66" i="1"/>
  <c r="S695" i="1"/>
  <c r="S679" i="1"/>
  <c r="S663" i="1"/>
  <c r="S647" i="1"/>
  <c r="S631" i="1"/>
  <c r="S615" i="1"/>
  <c r="S599" i="1"/>
  <c r="S583" i="1"/>
  <c r="S564" i="1"/>
  <c r="S548" i="1"/>
  <c r="S328" i="1"/>
  <c r="S298" i="1"/>
  <c r="S293" i="1"/>
  <c r="S285" i="1"/>
  <c r="S266" i="1"/>
  <c r="S261" i="1"/>
  <c r="S250" i="1"/>
  <c r="S180" i="1"/>
  <c r="S173" i="1"/>
  <c r="S166" i="1"/>
  <c r="S154" i="1"/>
  <c r="S128" i="1"/>
  <c r="S118" i="1"/>
  <c r="S36" i="1"/>
  <c r="S699" i="1"/>
  <c r="S683" i="1"/>
  <c r="S667" i="1"/>
  <c r="S651" i="1"/>
  <c r="S635" i="1"/>
  <c r="S619" i="1"/>
  <c r="S603" i="1"/>
  <c r="S587" i="1"/>
  <c r="S568" i="1"/>
  <c r="S312" i="1"/>
  <c r="S290" i="1"/>
  <c r="S243" i="1"/>
  <c r="S235" i="1"/>
  <c r="S223" i="1"/>
  <c r="S190" i="1"/>
  <c r="S172" i="1"/>
  <c r="S161" i="1"/>
  <c r="S150" i="1"/>
  <c r="S142" i="1"/>
  <c r="S124" i="1"/>
  <c r="S104" i="1"/>
  <c r="S50" i="1"/>
  <c r="S20" i="1"/>
  <c r="S551" i="1"/>
  <c r="S547" i="1"/>
  <c r="S538" i="1"/>
  <c r="S495" i="1"/>
  <c r="S338" i="1"/>
  <c r="S330" i="1"/>
  <c r="S323" i="1"/>
  <c r="S311" i="1"/>
  <c r="S1017" i="1"/>
  <c r="S278" i="1"/>
  <c r="S239" i="1"/>
  <c r="S18" i="1"/>
  <c r="S2001" i="1"/>
  <c r="S2000" i="1"/>
  <c r="S1999" i="1"/>
  <c r="S1998" i="1"/>
  <c r="S1997" i="1"/>
  <c r="S1996" i="1"/>
  <c r="S1995" i="1"/>
  <c r="S1994" i="1"/>
  <c r="S1993" i="1"/>
  <c r="S1992" i="1"/>
  <c r="S1991" i="1"/>
  <c r="S1990" i="1"/>
  <c r="S1989" i="1"/>
  <c r="S1988" i="1"/>
  <c r="S1987" i="1"/>
  <c r="S1986" i="1"/>
  <c r="S1985" i="1"/>
  <c r="S1984" i="1"/>
  <c r="S1983" i="1"/>
  <c r="S1982" i="1"/>
  <c r="S1981" i="1"/>
  <c r="S1980" i="1"/>
  <c r="S1844" i="1"/>
  <c r="S1842" i="1"/>
  <c r="S1553" i="1"/>
  <c r="S1537" i="1"/>
  <c r="S1521" i="1"/>
  <c r="S1505" i="1"/>
  <c r="S1489" i="1"/>
  <c r="S1473" i="1"/>
  <c r="S1457" i="1"/>
  <c r="S1441" i="1"/>
  <c r="S1379" i="1"/>
  <c r="S1371" i="1"/>
  <c r="S1347" i="1"/>
  <c r="S1339" i="1"/>
  <c r="S512" i="1"/>
  <c r="S1009" i="1"/>
  <c r="S1001" i="1"/>
  <c r="S308" i="1"/>
  <c r="S294" i="1"/>
  <c r="S208" i="1"/>
  <c r="S162" i="1"/>
  <c r="S1845" i="1"/>
  <c r="S1548" i="1"/>
  <c r="S1532" i="1"/>
  <c r="S1516" i="1"/>
  <c r="S1500" i="1"/>
  <c r="S1484" i="1"/>
  <c r="S1468" i="1"/>
  <c r="S1452" i="1"/>
  <c r="S1380" i="1"/>
  <c r="S1372" i="1"/>
  <c r="S1348" i="1"/>
  <c r="S1340" i="1"/>
  <c r="S1095" i="1"/>
  <c r="S1091" i="1"/>
  <c r="S1087" i="1"/>
  <c r="S1083" i="1"/>
  <c r="S1079" i="1"/>
  <c r="S1075" i="1"/>
  <c r="S1071" i="1"/>
  <c r="S1067" i="1"/>
  <c r="S1063" i="1"/>
  <c r="S1059" i="1"/>
  <c r="S1055" i="1"/>
  <c r="S1051" i="1"/>
  <c r="S1047" i="1"/>
  <c r="S1043" i="1"/>
  <c r="S1039" i="1"/>
  <c r="S1035" i="1"/>
  <c r="S1031" i="1"/>
  <c r="S1027" i="1"/>
  <c r="S1023" i="1"/>
  <c r="S1013" i="1"/>
  <c r="S1005" i="1"/>
  <c r="S818" i="1"/>
  <c r="S814" i="1"/>
  <c r="S810" i="1"/>
  <c r="S806" i="1"/>
  <c r="S802" i="1"/>
  <c r="S798" i="1"/>
  <c r="S794" i="1"/>
  <c r="S790" i="1"/>
  <c r="S786" i="1"/>
  <c r="S782" i="1"/>
  <c r="S778" i="1"/>
  <c r="S774" i="1"/>
  <c r="S770" i="1"/>
  <c r="S766" i="1"/>
  <c r="S762" i="1"/>
  <c r="S758" i="1"/>
  <c r="S754" i="1"/>
  <c r="S750" i="1"/>
  <c r="S746" i="1"/>
  <c r="S742" i="1"/>
  <c r="S738" i="1"/>
  <c r="S734" i="1"/>
  <c r="S730" i="1"/>
  <c r="S726" i="1"/>
  <c r="S722" i="1"/>
  <c r="S718" i="1"/>
  <c r="S714" i="1"/>
  <c r="S710" i="1"/>
  <c r="S706" i="1"/>
  <c r="S702" i="1"/>
  <c r="S698" i="1"/>
  <c r="S694" i="1"/>
  <c r="S690" i="1"/>
  <c r="S686" i="1"/>
  <c r="S682" i="1"/>
  <c r="S678" i="1"/>
  <c r="S674" i="1"/>
  <c r="S670" i="1"/>
  <c r="S666" i="1"/>
  <c r="S662" i="1"/>
  <c r="S658" i="1"/>
  <c r="S654" i="1"/>
  <c r="S650" i="1"/>
  <c r="S646" i="1"/>
  <c r="S642" i="1"/>
  <c r="S638" i="1"/>
  <c r="S634" i="1"/>
  <c r="S630" i="1"/>
  <c r="S626" i="1"/>
  <c r="S622" i="1"/>
  <c r="S618" i="1"/>
  <c r="S614" i="1"/>
  <c r="S610" i="1"/>
  <c r="S606" i="1"/>
  <c r="S602" i="1"/>
  <c r="S598" i="1"/>
  <c r="S594" i="1"/>
  <c r="S590" i="1"/>
  <c r="S586" i="1"/>
  <c r="S582" i="1"/>
  <c r="S1841" i="1"/>
  <c r="S1836" i="1"/>
  <c r="S1834" i="1"/>
  <c r="S1552" i="1"/>
  <c r="S1545" i="1"/>
  <c r="S1536" i="1"/>
  <c r="S1529" i="1"/>
  <c r="S1520" i="1"/>
  <c r="S1513" i="1"/>
  <c r="S1504" i="1"/>
  <c r="S1497" i="1"/>
  <c r="S1488" i="1"/>
  <c r="S1481" i="1"/>
  <c r="S1472" i="1"/>
  <c r="S1465" i="1"/>
  <c r="S1456" i="1"/>
  <c r="S1449" i="1"/>
  <c r="S1440" i="1"/>
  <c r="S1392" i="1"/>
  <c r="S1384" i="1"/>
  <c r="S1365" i="1"/>
  <c r="S1360" i="1"/>
  <c r="S1352" i="1"/>
  <c r="S1333" i="1"/>
  <c r="S1328" i="1"/>
  <c r="S1320" i="1"/>
  <c r="S1092" i="1"/>
  <c r="S1088" i="1"/>
  <c r="S1084" i="1"/>
  <c r="S1080" i="1"/>
  <c r="S1076" i="1"/>
  <c r="S1072" i="1"/>
  <c r="S1068" i="1"/>
  <c r="S1064" i="1"/>
  <c r="S1060" i="1"/>
  <c r="S1056" i="1"/>
  <c r="S1052" i="1"/>
  <c r="S1048" i="1"/>
  <c r="S1044" i="1"/>
  <c r="S1040" i="1"/>
  <c r="S1036" i="1"/>
  <c r="S1032" i="1"/>
  <c r="S1028" i="1"/>
  <c r="S1024" i="1"/>
  <c r="S496" i="1"/>
  <c r="S489" i="1"/>
  <c r="S481" i="1"/>
  <c r="S473" i="1"/>
  <c r="S465" i="1"/>
  <c r="S457" i="1"/>
  <c r="S449" i="1"/>
  <c r="S441" i="1"/>
  <c r="S433" i="1"/>
  <c r="S425" i="1"/>
  <c r="S417" i="1"/>
  <c r="S409" i="1"/>
  <c r="S401" i="1"/>
  <c r="S393" i="1"/>
  <c r="S385" i="1"/>
  <c r="S377" i="1"/>
  <c r="S369" i="1"/>
  <c r="S361" i="1"/>
  <c r="S353" i="1"/>
  <c r="S345" i="1"/>
  <c r="S509" i="1"/>
  <c r="S577" i="1"/>
  <c r="S569" i="1"/>
  <c r="S561" i="1"/>
  <c r="S553" i="1"/>
  <c r="S545" i="1"/>
  <c r="S537" i="1"/>
  <c r="S529" i="1"/>
  <c r="S521" i="1"/>
  <c r="S508" i="1"/>
  <c r="S505" i="1"/>
  <c r="S492" i="1"/>
  <c r="S484" i="1"/>
  <c r="S476" i="1"/>
  <c r="S468" i="1"/>
  <c r="S460" i="1"/>
  <c r="S452" i="1"/>
  <c r="S444" i="1"/>
  <c r="S436" i="1"/>
  <c r="S428" i="1"/>
  <c r="S420" i="1"/>
  <c r="S412" i="1"/>
  <c r="S404" i="1"/>
  <c r="S396" i="1"/>
  <c r="S388" i="1"/>
  <c r="S380" i="1"/>
  <c r="S372" i="1"/>
  <c r="S364" i="1"/>
  <c r="S356" i="1"/>
  <c r="S348" i="1"/>
  <c r="S316" i="1"/>
  <c r="S576" i="1"/>
  <c r="S520" i="1"/>
  <c r="S517" i="1"/>
  <c r="S504" i="1"/>
  <c r="S501" i="1"/>
  <c r="S486" i="1"/>
  <c r="S478" i="1"/>
  <c r="S470" i="1"/>
  <c r="S462" i="1"/>
  <c r="S454" i="1"/>
  <c r="S446" i="1"/>
  <c r="S438" i="1"/>
  <c r="S430" i="1"/>
  <c r="S422" i="1"/>
  <c r="S414" i="1"/>
  <c r="S406" i="1"/>
  <c r="S398" i="1"/>
  <c r="S390" i="1"/>
  <c r="S382" i="1"/>
  <c r="S374" i="1"/>
  <c r="S366" i="1"/>
  <c r="S358" i="1"/>
  <c r="S350" i="1"/>
  <c r="S324" i="1"/>
  <c r="S574" i="1"/>
  <c r="S573" i="1"/>
  <c r="S566" i="1"/>
  <c r="S565" i="1"/>
  <c r="S558" i="1"/>
  <c r="S557" i="1"/>
  <c r="S550" i="1"/>
  <c r="S549" i="1"/>
  <c r="S542" i="1"/>
  <c r="S541" i="1"/>
  <c r="S534" i="1"/>
  <c r="S533" i="1"/>
  <c r="S526" i="1"/>
  <c r="S525" i="1"/>
  <c r="S516" i="1"/>
  <c r="S513" i="1"/>
  <c r="S500" i="1"/>
  <c r="S326" i="1"/>
  <c r="S318" i="1"/>
  <c r="S310" i="1"/>
  <c r="S297" i="1"/>
  <c r="S281" i="1"/>
  <c r="S265" i="1"/>
  <c r="S225" i="1"/>
  <c r="S138" i="1"/>
  <c r="S114" i="1"/>
  <c r="S90" i="1"/>
  <c r="S28" i="1"/>
  <c r="S334" i="1"/>
  <c r="S329" i="1"/>
  <c r="S302" i="1"/>
  <c r="S286" i="1"/>
  <c r="S270" i="1"/>
  <c r="S497" i="1"/>
  <c r="S493" i="1"/>
  <c r="S342" i="1"/>
  <c r="S337" i="1"/>
  <c r="S321" i="1"/>
  <c r="S313" i="1"/>
  <c r="S305" i="1"/>
  <c r="S289" i="1"/>
  <c r="S273" i="1"/>
  <c r="S341" i="1"/>
  <c r="S333" i="1"/>
  <c r="S325" i="1"/>
  <c r="S317" i="1"/>
  <c r="S309" i="1"/>
  <c r="S164" i="1"/>
  <c r="S157" i="1"/>
  <c r="S133" i="1"/>
  <c r="S93" i="1"/>
  <c r="S262" i="1"/>
  <c r="S186" i="1"/>
  <c r="S160" i="1"/>
  <c r="S136" i="1"/>
  <c r="S109" i="1"/>
  <c r="S258" i="1"/>
  <c r="S178" i="1"/>
  <c r="S141" i="1"/>
  <c r="S112" i="1"/>
  <c r="S82" i="1"/>
  <c r="S249" i="1"/>
  <c r="S229" i="1"/>
  <c r="S214" i="1"/>
  <c r="S212" i="1"/>
  <c r="S209" i="1"/>
  <c r="S202" i="1"/>
  <c r="S197" i="1"/>
  <c r="S192" i="1"/>
  <c r="S184" i="1"/>
  <c r="S177" i="1"/>
  <c r="S170" i="1"/>
  <c r="S165" i="1"/>
  <c r="S158" i="1"/>
  <c r="S156" i="1"/>
  <c r="S146" i="1"/>
  <c r="S144" i="1"/>
  <c r="S134" i="1"/>
  <c r="S132" i="1"/>
  <c r="S122" i="1"/>
  <c r="S117" i="1"/>
  <c r="S110" i="1"/>
  <c r="S108" i="1"/>
  <c r="S98" i="1"/>
  <c r="S96" i="1"/>
  <c r="S75" i="1"/>
  <c r="S58" i="1"/>
  <c r="S42" i="1"/>
  <c r="S26" i="1"/>
  <c r="S13" i="1"/>
  <c r="S7" i="1"/>
  <c r="S4" i="1"/>
  <c r="S9" i="1"/>
  <c r="S1978" i="1"/>
  <c r="S1972" i="1"/>
  <c r="S1966" i="1"/>
  <c r="S1962" i="1"/>
  <c r="S1956" i="1"/>
  <c r="S1950" i="1"/>
  <c r="S1946" i="1"/>
  <c r="S1942" i="1"/>
  <c r="S1936" i="1"/>
  <c r="S1930" i="1"/>
  <c r="S1924" i="1"/>
  <c r="S1920" i="1"/>
  <c r="S1914" i="1"/>
  <c r="S1908" i="1"/>
  <c r="S1902" i="1"/>
  <c r="S1896" i="1"/>
  <c r="S1892" i="1"/>
  <c r="S1886" i="1"/>
  <c r="S1880" i="1"/>
  <c r="S1874" i="1"/>
  <c r="S1868" i="1"/>
  <c r="S1864" i="1"/>
  <c r="S1858" i="1"/>
  <c r="S1786" i="1"/>
  <c r="S1698" i="1"/>
  <c r="S1682" i="1"/>
  <c r="S1666" i="1"/>
  <c r="S1650" i="1"/>
  <c r="S1634" i="1"/>
  <c r="S1618" i="1"/>
  <c r="S1602" i="1"/>
  <c r="S1586" i="1"/>
  <c r="S1570" i="1"/>
  <c r="S1976" i="1"/>
  <c r="S1968" i="1"/>
  <c r="S1960" i="1"/>
  <c r="S1952" i="1"/>
  <c r="S1940" i="1"/>
  <c r="S1934" i="1"/>
  <c r="S1926" i="1"/>
  <c r="S1918" i="1"/>
  <c r="S1912" i="1"/>
  <c r="S1906" i="1"/>
  <c r="S1898" i="1"/>
  <c r="S1890" i="1"/>
  <c r="S1884" i="1"/>
  <c r="S1876" i="1"/>
  <c r="S1870" i="1"/>
  <c r="S1862" i="1"/>
  <c r="S1854" i="1"/>
  <c r="S1850" i="1"/>
  <c r="S1799" i="1"/>
  <c r="S253" i="1"/>
  <c r="S125" i="1"/>
  <c r="S1977" i="1"/>
  <c r="S1975" i="1"/>
  <c r="S1973" i="1"/>
  <c r="S1971" i="1"/>
  <c r="S1969" i="1"/>
  <c r="S1967" i="1"/>
  <c r="S1965" i="1"/>
  <c r="S1963" i="1"/>
  <c r="S1961" i="1"/>
  <c r="S1959" i="1"/>
  <c r="S1957" i="1"/>
  <c r="S1955" i="1"/>
  <c r="S1953" i="1"/>
  <c r="S1951" i="1"/>
  <c r="S1949" i="1"/>
  <c r="S1947" i="1"/>
  <c r="S1945" i="1"/>
  <c r="S1943" i="1"/>
  <c r="S1941" i="1"/>
  <c r="S1939" i="1"/>
  <c r="S1937" i="1"/>
  <c r="S1935" i="1"/>
  <c r="S1933" i="1"/>
  <c r="S1931" i="1"/>
  <c r="S1929" i="1"/>
  <c r="S1927" i="1"/>
  <c r="S1925" i="1"/>
  <c r="S1923" i="1"/>
  <c r="S1921" i="1"/>
  <c r="S1919" i="1"/>
  <c r="S1917" i="1"/>
  <c r="S1915" i="1"/>
  <c r="S1913" i="1"/>
  <c r="S1911" i="1"/>
  <c r="S1909" i="1"/>
  <c r="S1907" i="1"/>
  <c r="S1905" i="1"/>
  <c r="S1903" i="1"/>
  <c r="S1901" i="1"/>
  <c r="S1899" i="1"/>
  <c r="S1897" i="1"/>
  <c r="S1895" i="1"/>
  <c r="S1893" i="1"/>
  <c r="S1891" i="1"/>
  <c r="S1889" i="1"/>
  <c r="S1887" i="1"/>
  <c r="S1885" i="1"/>
  <c r="S1883" i="1"/>
  <c r="S1881" i="1"/>
  <c r="S1879" i="1"/>
  <c r="S1877" i="1"/>
  <c r="S1875" i="1"/>
  <c r="S1873" i="1"/>
  <c r="S1871" i="1"/>
  <c r="S1869" i="1"/>
  <c r="S1867" i="1"/>
  <c r="S1865" i="1"/>
  <c r="S1863" i="1"/>
  <c r="S1861" i="1"/>
  <c r="S1859" i="1"/>
  <c r="S1857" i="1"/>
  <c r="S1855" i="1"/>
  <c r="S1853" i="1"/>
  <c r="S1851" i="1"/>
  <c r="S1849" i="1"/>
  <c r="S1794" i="1"/>
  <c r="S1783" i="1"/>
  <c r="S1780" i="1"/>
  <c r="S1775" i="1"/>
  <c r="S1759" i="1"/>
  <c r="S1743" i="1"/>
  <c r="S1727" i="1"/>
  <c r="S1711" i="1"/>
  <c r="S1974" i="1"/>
  <c r="S1970" i="1"/>
  <c r="S1964" i="1"/>
  <c r="S1958" i="1"/>
  <c r="S1954" i="1"/>
  <c r="S1948" i="1"/>
  <c r="S1944" i="1"/>
  <c r="S1938" i="1"/>
  <c r="S1932" i="1"/>
  <c r="S1928" i="1"/>
  <c r="S1922" i="1"/>
  <c r="S1916" i="1"/>
  <c r="S1910" i="1"/>
  <c r="S1904" i="1"/>
  <c r="S1900" i="1"/>
  <c r="S1894" i="1"/>
  <c r="S1888" i="1"/>
  <c r="S1882" i="1"/>
  <c r="S1878" i="1"/>
  <c r="S1872" i="1"/>
  <c r="S1866" i="1"/>
  <c r="S1860" i="1"/>
  <c r="S1856" i="1"/>
  <c r="S1852" i="1"/>
  <c r="S1848" i="1"/>
  <c r="S1796" i="1"/>
  <c r="S1778" i="1"/>
  <c r="S240" i="1"/>
  <c r="S81" i="1"/>
  <c r="S64" i="1"/>
  <c r="S1846" i="1"/>
  <c r="S1830" i="1"/>
  <c r="S1826" i="1"/>
  <c r="S1822" i="1"/>
  <c r="S1818" i="1"/>
  <c r="S1814" i="1"/>
  <c r="S1810" i="1"/>
  <c r="S1806" i="1"/>
  <c r="S1802" i="1"/>
  <c r="S1791" i="1"/>
  <c r="S1788" i="1"/>
  <c r="S1762" i="1"/>
  <c r="S1746" i="1"/>
  <c r="S1730" i="1"/>
  <c r="S1714" i="1"/>
  <c r="S1774" i="1"/>
  <c r="S1758" i="1"/>
  <c r="S1742" i="1"/>
  <c r="S1726" i="1"/>
  <c r="S1710" i="1"/>
  <c r="S1694" i="1"/>
  <c r="S1678" i="1"/>
  <c r="S1662" i="1"/>
  <c r="S1646" i="1"/>
  <c r="S1630" i="1"/>
  <c r="S1614" i="1"/>
  <c r="S1598" i="1"/>
  <c r="S1582" i="1"/>
  <c r="S1566" i="1"/>
  <c r="S1381" i="1"/>
  <c r="S1355" i="1"/>
  <c r="S1345" i="1"/>
  <c r="S1798" i="1"/>
  <c r="S1790" i="1"/>
  <c r="S1782" i="1"/>
  <c r="S1770" i="1"/>
  <c r="S1754" i="1"/>
  <c r="S1738" i="1"/>
  <c r="S1722" i="1"/>
  <c r="S1706" i="1"/>
  <c r="S1690" i="1"/>
  <c r="S1674" i="1"/>
  <c r="S1658" i="1"/>
  <c r="S1642" i="1"/>
  <c r="S1626" i="1"/>
  <c r="S1610" i="1"/>
  <c r="S1594" i="1"/>
  <c r="S1578" i="1"/>
  <c r="S1847" i="1"/>
  <c r="S1843" i="1"/>
  <c r="S1839" i="1"/>
  <c r="S1835" i="1"/>
  <c r="S1831" i="1"/>
  <c r="S1827" i="1"/>
  <c r="S1823" i="1"/>
  <c r="S1819" i="1"/>
  <c r="S1815" i="1"/>
  <c r="S1811" i="1"/>
  <c r="S1807" i="1"/>
  <c r="S1803" i="1"/>
  <c r="S1766" i="1"/>
  <c r="S1750" i="1"/>
  <c r="S1734" i="1"/>
  <c r="S1718" i="1"/>
  <c r="S1702" i="1"/>
  <c r="S1686" i="1"/>
  <c r="S1670" i="1"/>
  <c r="S1654" i="1"/>
  <c r="S1638" i="1"/>
  <c r="S1622" i="1"/>
  <c r="S1606" i="1"/>
  <c r="S1590" i="1"/>
  <c r="S1574" i="1"/>
  <c r="S1555" i="1"/>
  <c r="S1551" i="1"/>
  <c r="S1547" i="1"/>
  <c r="S1543" i="1"/>
  <c r="S1539" i="1"/>
  <c r="S1535" i="1"/>
  <c r="S1531" i="1"/>
  <c r="S1527" i="1"/>
  <c r="S1523" i="1"/>
  <c r="S1519" i="1"/>
  <c r="S1515" i="1"/>
  <c r="S1511" i="1"/>
  <c r="S1507" i="1"/>
  <c r="S1503" i="1"/>
  <c r="S1499" i="1"/>
  <c r="S1495" i="1"/>
  <c r="S1491" i="1"/>
  <c r="S1487" i="1"/>
  <c r="S1483" i="1"/>
  <c r="S1479" i="1"/>
  <c r="S1475" i="1"/>
  <c r="S1471" i="1"/>
  <c r="S1467" i="1"/>
  <c r="S1463" i="1"/>
  <c r="S1459" i="1"/>
  <c r="S1455" i="1"/>
  <c r="S1451" i="1"/>
  <c r="S1447" i="1"/>
  <c r="S1443" i="1"/>
  <c r="S1439" i="1"/>
  <c r="S1391" i="1"/>
  <c r="S1366" i="1"/>
  <c r="S1349" i="1"/>
  <c r="S1323" i="1"/>
  <c r="S1558" i="1"/>
  <c r="S1554" i="1"/>
  <c r="S1550" i="1"/>
  <c r="S1546" i="1"/>
  <c r="S1542" i="1"/>
  <c r="S1538" i="1"/>
  <c r="S1534" i="1"/>
  <c r="S1530" i="1"/>
  <c r="S1526" i="1"/>
  <c r="S1522" i="1"/>
  <c r="S1518" i="1"/>
  <c r="S1514" i="1"/>
  <c r="S1510" i="1"/>
  <c r="S1506" i="1"/>
  <c r="S1502" i="1"/>
  <c r="S1498" i="1"/>
  <c r="S1494" i="1"/>
  <c r="S1490" i="1"/>
  <c r="S1486" i="1"/>
  <c r="S1482" i="1"/>
  <c r="S1478" i="1"/>
  <c r="S1474" i="1"/>
  <c r="S1470" i="1"/>
  <c r="S1466" i="1"/>
  <c r="S1462" i="1"/>
  <c r="S1458" i="1"/>
  <c r="S1454" i="1"/>
  <c r="S1450" i="1"/>
  <c r="S1446" i="1"/>
  <c r="S1442" i="1"/>
  <c r="S1370" i="1"/>
  <c r="S1359" i="1"/>
  <c r="S1334" i="1"/>
  <c r="S1387" i="1"/>
  <c r="S1377" i="1"/>
  <c r="S1338" i="1"/>
  <c r="S1327" i="1"/>
  <c r="S1431" i="1"/>
  <c r="S1423" i="1"/>
  <c r="S1415" i="1"/>
  <c r="S1407" i="1"/>
  <c r="S1399" i="1"/>
  <c r="S1394" i="1"/>
  <c r="S1390" i="1"/>
  <c r="S1369" i="1"/>
  <c r="S1362" i="1"/>
  <c r="S1358" i="1"/>
  <c r="S1337" i="1"/>
  <c r="S1330" i="1"/>
  <c r="S1326" i="1"/>
  <c r="S256" i="1"/>
  <c r="S189" i="1"/>
  <c r="S153" i="1"/>
  <c r="S1393" i="1"/>
  <c r="S1389" i="1"/>
  <c r="S1386" i="1"/>
  <c r="S1382" i="1"/>
  <c r="S1363" i="1"/>
  <c r="S1361" i="1"/>
  <c r="S1357" i="1"/>
  <c r="S1354" i="1"/>
  <c r="S1350" i="1"/>
  <c r="S1331" i="1"/>
  <c r="S1329" i="1"/>
  <c r="S1325" i="1"/>
  <c r="S1322" i="1"/>
  <c r="S1435" i="1"/>
  <c r="S1427" i="1"/>
  <c r="S1419" i="1"/>
  <c r="S1411" i="1"/>
  <c r="S1403" i="1"/>
  <c r="S1395" i="1"/>
  <c r="S1385" i="1"/>
  <c r="S1383" i="1"/>
  <c r="S1378" i="1"/>
  <c r="S1374" i="1"/>
  <c r="S1353" i="1"/>
  <c r="S1351" i="1"/>
  <c r="S1346" i="1"/>
  <c r="S1342" i="1"/>
  <c r="S1321" i="1"/>
  <c r="S221" i="1"/>
  <c r="S201" i="1"/>
  <c r="S237" i="1"/>
  <c r="S224" i="1"/>
  <c r="S252" i="1"/>
  <c r="S236" i="1"/>
  <c r="S210" i="1"/>
  <c r="S169" i="1"/>
  <c r="S105" i="1"/>
  <c r="S70" i="1"/>
  <c r="S48" i="1"/>
  <c r="S32" i="1"/>
  <c r="S16" i="1"/>
  <c r="S248" i="1"/>
  <c r="S232" i="1"/>
  <c r="S217" i="1"/>
  <c r="S185" i="1"/>
  <c r="S121" i="1"/>
  <c r="S260" i="1"/>
  <c r="S244" i="1"/>
  <c r="S228" i="1"/>
  <c r="S194" i="1"/>
  <c r="S137" i="1"/>
  <c r="S79" i="1"/>
  <c r="S83" i="1"/>
  <c r="S56" i="1"/>
  <c r="S40" i="1"/>
  <c r="S24" i="1"/>
  <c r="S54" i="1"/>
  <c r="S46" i="1"/>
  <c r="S38" i="1"/>
  <c r="S30" i="1"/>
  <c r="S22" i="1"/>
  <c r="S14" i="1"/>
  <c r="S12" i="1"/>
  <c r="S10" i="1"/>
  <c r="S8" i="1"/>
  <c r="W2" i="2" s="1"/>
  <c r="S6" i="1"/>
  <c r="S5" i="1"/>
  <c r="S3" i="1"/>
  <c r="S80" i="1"/>
  <c r="S76" i="1"/>
  <c r="S72" i="1"/>
  <c r="S77" i="1"/>
  <c r="S73" i="1"/>
  <c r="S219" i="1"/>
  <c r="S215" i="1"/>
  <c r="S211" i="1"/>
  <c r="S207" i="1"/>
  <c r="S203" i="1"/>
  <c r="S199" i="1"/>
  <c r="S195" i="1"/>
  <c r="S191" i="1"/>
  <c r="S187" i="1"/>
  <c r="S183" i="1"/>
  <c r="S179" i="1"/>
  <c r="S175" i="1"/>
  <c r="S171" i="1"/>
  <c r="S167" i="1"/>
  <c r="S163" i="1"/>
  <c r="S159" i="1"/>
  <c r="S155" i="1"/>
  <c r="S151" i="1"/>
  <c r="S147" i="1"/>
  <c r="S143" i="1"/>
  <c r="S139" i="1"/>
  <c r="S135" i="1"/>
  <c r="S131" i="1"/>
  <c r="S127" i="1"/>
  <c r="S123" i="1"/>
  <c r="S119" i="1"/>
  <c r="S115" i="1"/>
  <c r="S111" i="1"/>
  <c r="S107" i="1"/>
  <c r="S103" i="1"/>
  <c r="S99" i="1"/>
  <c r="S95" i="1"/>
  <c r="S91" i="1"/>
  <c r="S87" i="1"/>
  <c r="S85" i="1"/>
  <c r="S84" i="1"/>
  <c r="S68" i="1"/>
  <c r="S69" i="1"/>
  <c r="S67" i="1"/>
  <c r="S65" i="1"/>
  <c r="S63" i="1"/>
  <c r="S61" i="1"/>
  <c r="S59" i="1"/>
  <c r="S57" i="1"/>
  <c r="S55" i="1"/>
  <c r="S53" i="1"/>
  <c r="S51" i="1"/>
  <c r="S49" i="1"/>
  <c r="S47" i="1"/>
  <c r="S45" i="1"/>
  <c r="S43" i="1"/>
  <c r="S41" i="1"/>
  <c r="S39" i="1"/>
  <c r="S37" i="1"/>
  <c r="S35" i="1"/>
  <c r="S33" i="1"/>
  <c r="S31" i="1"/>
  <c r="S29" i="1"/>
  <c r="S27" i="1"/>
  <c r="S25" i="1"/>
  <c r="S23" i="1"/>
  <c r="S21" i="1"/>
  <c r="S19" i="1"/>
  <c r="S17" i="1"/>
  <c r="S15" i="1"/>
  <c r="S12" i="2" l="1"/>
  <c r="S2" i="2"/>
  <c r="S7" i="2"/>
  <c r="S6" i="2"/>
  <c r="S13" i="2"/>
  <c r="D48" i="2" s="1"/>
  <c r="S11" i="2"/>
  <c r="S5" i="2"/>
  <c r="X6" i="2" s="1"/>
  <c r="S9" i="2"/>
  <c r="S4" i="2"/>
  <c r="B26" i="2" s="1"/>
  <c r="V2" i="2"/>
  <c r="X2" i="2" s="1"/>
  <c r="S8" i="2"/>
  <c r="S10" i="2"/>
  <c r="X3" i="2"/>
  <c r="X5" i="2"/>
  <c r="X4" i="2"/>
  <c r="B24" i="2" s="1"/>
  <c r="B16" i="2" l="1"/>
  <c r="B46" i="2"/>
  <c r="B32" i="2"/>
  <c r="B29" i="2"/>
</calcChain>
</file>

<file path=xl/sharedStrings.xml><?xml version="1.0" encoding="utf-8"?>
<sst xmlns="http://schemas.openxmlformats.org/spreadsheetml/2006/main" count="233" uniqueCount="103">
  <si>
    <t>SL</t>
  </si>
  <si>
    <t>CLASS</t>
  </si>
  <si>
    <t>SEC</t>
  </si>
  <si>
    <t>ROLL</t>
  </si>
  <si>
    <t>VI</t>
  </si>
  <si>
    <t>A</t>
  </si>
  <si>
    <t>AMIR KHAN</t>
  </si>
  <si>
    <t>LOCALITY</t>
  </si>
  <si>
    <t>PO</t>
  </si>
  <si>
    <t>DIST</t>
  </si>
  <si>
    <t>PIN</t>
  </si>
  <si>
    <t>GENDER</t>
  </si>
  <si>
    <t>DOB</t>
  </si>
  <si>
    <t>PRO1</t>
  </si>
  <si>
    <t>PRO2</t>
  </si>
  <si>
    <t>PRO3</t>
  </si>
  <si>
    <t>MANUSHMARI</t>
  </si>
  <si>
    <t>BIRSINGPUR</t>
  </si>
  <si>
    <t>BANKURA</t>
  </si>
  <si>
    <t>BOY</t>
  </si>
  <si>
    <t>PRO</t>
  </si>
  <si>
    <t>SESSION</t>
  </si>
  <si>
    <t>V</t>
  </si>
  <si>
    <t>B</t>
  </si>
  <si>
    <t>GIRL</t>
  </si>
  <si>
    <t>STUDENT_ID</t>
  </si>
  <si>
    <t>STUDENT_NAME</t>
  </si>
  <si>
    <t>GUARDIAN_NAME</t>
  </si>
  <si>
    <t>CHARACTER CERTIFICATE</t>
  </si>
  <si>
    <t>JAYDEV SHARMA</t>
  </si>
  <si>
    <t>STUDENT ID</t>
  </si>
  <si>
    <t>SADIKA KHATUN</t>
  </si>
  <si>
    <t xml:space="preserve">USHI SULTANA </t>
  </si>
  <si>
    <t>MOUSUMI KHATUN</t>
  </si>
  <si>
    <t>SAHIDA KHATUN</t>
  </si>
  <si>
    <t>MANSURA KHATUN</t>
  </si>
  <si>
    <t>ANISHA ASHRIN</t>
  </si>
  <si>
    <t>MILON MONDAL</t>
  </si>
  <si>
    <t>ABADUR SALAM</t>
  </si>
  <si>
    <t>SABIRUL MONDAL</t>
  </si>
  <si>
    <t>MUSTAFA SK</t>
  </si>
  <si>
    <t>SAHIDUL SK</t>
  </si>
  <si>
    <t>MUNSUR SK</t>
  </si>
  <si>
    <t>ANARUL SK</t>
  </si>
  <si>
    <t>MINHAJUL MONDAL</t>
  </si>
  <si>
    <t xml:space="preserve">          This is to certify that</t>
  </si>
  <si>
    <t>is known to me.</t>
  </si>
  <si>
    <t xml:space="preserve"> </t>
  </si>
  <si>
    <t xml:space="preserve">Dated: </t>
  </si>
  <si>
    <t>Signature of the Head of the Institution</t>
  </si>
  <si>
    <t>To Whom It May Concern</t>
  </si>
  <si>
    <t>Paste Photo Here</t>
  </si>
  <si>
    <t>RASULPUR HIGH MADRASAH (H.S.)</t>
  </si>
  <si>
    <t>TENSE</t>
  </si>
  <si>
    <t>year diff</t>
  </si>
  <si>
    <t>RASULPUR</t>
  </si>
  <si>
    <t>ASIF KHAN</t>
  </si>
  <si>
    <t>SCHOOL NAME</t>
  </si>
  <si>
    <t>SCHOOL ADDRESS</t>
  </si>
  <si>
    <t>DISE CODE</t>
  </si>
  <si>
    <t>INDEX NO</t>
  </si>
  <si>
    <t>H.S. CODE</t>
  </si>
  <si>
    <t>SCHOOL INFORMATION INPUT BELOW</t>
  </si>
  <si>
    <t>www.wetheteachers.in</t>
  </si>
  <si>
    <t>P.O. - RASULPUR, BLOCK - PATRASAYER, DIST - BANKURA, PIN - 722205</t>
  </si>
  <si>
    <t>VIII</t>
  </si>
  <si>
    <t>C</t>
  </si>
  <si>
    <t>TEST G</t>
  </si>
  <si>
    <t>TEST L</t>
  </si>
  <si>
    <t>TEST P</t>
  </si>
  <si>
    <t>TEST D</t>
  </si>
  <si>
    <t>TEST NAME</t>
  </si>
  <si>
    <t>PRESENT STUDENT ENTRY LIMIT = 2000</t>
  </si>
  <si>
    <t>2010-11</t>
  </si>
  <si>
    <t>ROLL_ID</t>
  </si>
  <si>
    <t xml:space="preserve">OR </t>
  </si>
  <si>
    <t>INPUT AND VIWEING AREA</t>
  </si>
  <si>
    <t>Please INPUT either Student ID or Class, Sec, Roll</t>
  </si>
  <si>
    <t xml:space="preserve">12-01-02-03-012 </t>
  </si>
  <si>
    <t>N.B.: You may give Space after INDEX NO for better Output</t>
  </si>
  <si>
    <t>You may change Font and its size, color etc.</t>
  </si>
  <si>
    <t>IX</t>
  </si>
  <si>
    <t>STUDENT</t>
  </si>
  <si>
    <t>GUARDIAN</t>
  </si>
  <si>
    <t>You may Insert Picture of the Student.</t>
  </si>
  <si>
    <t>INSTRUCTIONS</t>
  </si>
  <si>
    <t>1. First clear the data from the DATABASE sheet.</t>
  </si>
  <si>
    <t xml:space="preserve">2. Enter your own data. </t>
  </si>
  <si>
    <t>3. GENDER is fixed to either BOY or GIRL.</t>
  </si>
  <si>
    <t>4. In this sheet you have to enter School information.</t>
  </si>
  <si>
    <t>5. Then either input Student ID or Class, Sec, Roll to view data / Certificate.</t>
  </si>
  <si>
    <t>6. Use print option to Print the Certificate.</t>
  </si>
  <si>
    <t>ANU SHARMA</t>
  </si>
  <si>
    <t>ABCD</t>
  </si>
  <si>
    <t>AAA</t>
  </si>
  <si>
    <t>BBB</t>
  </si>
  <si>
    <t>DDD</t>
  </si>
  <si>
    <t>malda</t>
  </si>
  <si>
    <t xml:space="preserve">STUDENT/PORTAL ID: </t>
  </si>
  <si>
    <t>V2.2</t>
  </si>
  <si>
    <t>V1.2</t>
  </si>
  <si>
    <r>
      <t xml:space="preserve">2. Enter your own data. </t>
    </r>
    <r>
      <rPr>
        <b/>
        <sz val="11"/>
        <color theme="1"/>
        <rFont val="Calibri"/>
        <family val="2"/>
        <scheme val="minor"/>
      </rPr>
      <t xml:space="preserve">PASTE values </t>
    </r>
    <r>
      <rPr>
        <sz val="11"/>
        <color theme="1"/>
        <rFont val="Calibri"/>
        <family val="2"/>
        <scheme val="minor"/>
      </rPr>
      <t>while pasting data.</t>
    </r>
  </si>
  <si>
    <t>CONTACT 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</si>
</sst>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[$-14009]dd/mm/yyyy;@"/>
    <numFmt numFmtId="165" formatCode="00000000000000"/>
    <numFmt numFmtId="166" formatCode="[$-14009]d\ mmmm\ yyyy\,\ h\:mm\:ss\ AM/PM"/>
    <numFmt numFmtId="167" formatCode="[$-14009]d\ mmmm\ yyyy\."/>
    <numFmt numFmtId="168" formatCode="[$-14009]d\ mmmm\ yyyy\,\ h\:mm\ AM/PM"/>
  </numFmts>
  <fonts count="2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0"/>
      <color theme="1"/>
      <name val="Monotype Corsiva"/>
      <family val="4"/>
    </font>
    <font>
      <b/>
      <sz val="16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1"/>
      <name val="Calibri Light"/>
      <family val="2"/>
      <scheme val="major"/>
    </font>
    <font>
      <b/>
      <sz val="20"/>
      <color theme="1"/>
      <name val="Monotype Corsiva"/>
      <family val="4"/>
    </font>
    <font>
      <b/>
      <sz val="2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u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26"/>
      <color theme="1"/>
      <name val="Algerian"/>
      <family val="5"/>
    </font>
    <font>
      <b/>
      <u/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8">
    <xf numFmtId="0" fontId="0" fillId="0" borderId="0" xfId="0"/>
    <xf numFmtId="0" fontId="1" fillId="0" borderId="0" xfId="0" applyFont="1" applyAlignment="1">
      <alignment horizontal="center" vertical="top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top" wrapText="1"/>
    </xf>
    <xf numFmtId="0" fontId="0" fillId="0" borderId="0" xfId="0" applyAlignment="1">
      <alignment horizontal="center" vertical="center"/>
    </xf>
    <xf numFmtId="0" fontId="0" fillId="0" borderId="0" xfId="0" applyAlignment="1" applyProtection="1">
      <alignment horizontal="center"/>
      <protection locked="0"/>
    </xf>
    <xf numFmtId="0" fontId="0" fillId="0" borderId="0" xfId="0" applyProtection="1">
      <protection locked="0"/>
    </xf>
    <xf numFmtId="14" fontId="0" fillId="0" borderId="0" xfId="0" applyNumberFormat="1" applyProtection="1">
      <protection locked="0"/>
    </xf>
    <xf numFmtId="0" fontId="0" fillId="0" borderId="0" xfId="0" applyAlignment="1">
      <alignment horizontal="left"/>
    </xf>
    <xf numFmtId="165" fontId="0" fillId="0" borderId="0" xfId="0" applyNumberFormat="1" applyAlignment="1" applyProtection="1">
      <alignment horizontal="center"/>
      <protection locked="0"/>
    </xf>
    <xf numFmtId="164" fontId="0" fillId="0" borderId="0" xfId="0" applyNumberFormat="1" applyProtection="1">
      <protection locked="0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166" fontId="0" fillId="0" borderId="0" xfId="0" applyNumberFormat="1" applyAlignment="1">
      <alignment horizontal="left"/>
    </xf>
    <xf numFmtId="0" fontId="0" fillId="0" borderId="1" xfId="0" applyBorder="1" applyAlignment="1">
      <alignment horizontal="left"/>
    </xf>
    <xf numFmtId="164" fontId="0" fillId="0" borderId="1" xfId="0" applyNumberFormat="1" applyBorder="1" applyAlignment="1">
      <alignment horizontal="left"/>
    </xf>
    <xf numFmtId="165" fontId="0" fillId="0" borderId="1" xfId="0" applyNumberFormat="1" applyBorder="1" applyAlignment="1" applyProtection="1">
      <alignment horizontal="left"/>
      <protection locked="0"/>
    </xf>
    <xf numFmtId="0" fontId="0" fillId="5" borderId="1" xfId="0" applyFill="1" applyBorder="1"/>
    <xf numFmtId="0" fontId="0" fillId="0" borderId="1" xfId="0" applyBorder="1" applyAlignment="1" applyProtection="1">
      <alignment horizontal="left"/>
      <protection hidden="1"/>
    </xf>
    <xf numFmtId="164" fontId="0" fillId="0" borderId="1" xfId="0" applyNumberFormat="1" applyBorder="1" applyAlignment="1" applyProtection="1">
      <alignment horizontal="left"/>
      <protection hidden="1"/>
    </xf>
    <xf numFmtId="165" fontId="0" fillId="0" borderId="1" xfId="0" applyNumberFormat="1" applyBorder="1" applyAlignment="1" applyProtection="1">
      <alignment horizontal="left"/>
      <protection hidden="1"/>
    </xf>
    <xf numFmtId="0" fontId="16" fillId="6" borderId="1" xfId="0" applyFont="1" applyFill="1" applyBorder="1" applyAlignment="1">
      <alignment vertical="center" wrapText="1"/>
    </xf>
    <xf numFmtId="0" fontId="12" fillId="6" borderId="1" xfId="0" applyFont="1" applyFill="1" applyBorder="1" applyAlignment="1">
      <alignment vertical="center" wrapText="1"/>
    </xf>
    <xf numFmtId="0" fontId="12" fillId="6" borderId="1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 applyProtection="1">
      <alignment horizontal="center" vertical="center" wrapText="1"/>
      <protection locked="0"/>
    </xf>
    <xf numFmtId="0" fontId="19" fillId="0" borderId="0" xfId="0" applyFont="1"/>
    <xf numFmtId="0" fontId="2" fillId="0" borderId="7" xfId="0" applyFont="1" applyBorder="1" applyAlignment="1">
      <alignment vertical="center"/>
    </xf>
    <xf numFmtId="0" fontId="9" fillId="0" borderId="9" xfId="0" applyFont="1" applyBorder="1" applyAlignment="1">
      <alignment horizontal="right"/>
    </xf>
    <xf numFmtId="0" fontId="9" fillId="0" borderId="0" xfId="0" applyFont="1" applyAlignment="1">
      <alignment horizontal="center"/>
    </xf>
    <xf numFmtId="0" fontId="20" fillId="0" borderId="0" xfId="0" applyFont="1" applyAlignment="1">
      <alignment vertical="center" wrapText="1"/>
    </xf>
    <xf numFmtId="0" fontId="9" fillId="0" borderId="0" xfId="0" applyFont="1"/>
    <xf numFmtId="0" fontId="20" fillId="0" borderId="0" xfId="0" applyFont="1" applyAlignment="1">
      <alignment horizontal="justify" vertical="center" wrapText="1"/>
    </xf>
    <xf numFmtId="165" fontId="22" fillId="0" borderId="0" xfId="0" applyNumberFormat="1" applyFont="1" applyAlignment="1">
      <alignment horizontal="left" vertical="center"/>
    </xf>
    <xf numFmtId="0" fontId="9" fillId="0" borderId="9" xfId="0" applyFont="1" applyBorder="1" applyAlignment="1">
      <alignment horizontal="left"/>
    </xf>
    <xf numFmtId="0" fontId="5" fillId="0" borderId="0" xfId="0" applyFont="1" applyAlignment="1">
      <alignment horizontal="left" vertical="center"/>
    </xf>
    <xf numFmtId="0" fontId="11" fillId="0" borderId="0" xfId="0" applyFont="1" applyAlignment="1">
      <alignment horizontal="center"/>
    </xf>
    <xf numFmtId="168" fontId="0" fillId="0" borderId="0" xfId="0" applyNumberFormat="1" applyAlignment="1">
      <alignment horizontal="left"/>
    </xf>
    <xf numFmtId="0" fontId="0" fillId="0" borderId="0" xfId="0" applyAlignment="1">
      <alignment horizontal="center"/>
    </xf>
    <xf numFmtId="167" fontId="21" fillId="0" borderId="0" xfId="0" applyNumberFormat="1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center" vertical="center" wrapText="1"/>
    </xf>
    <xf numFmtId="0" fontId="9" fillId="0" borderId="9" xfId="0" applyFont="1" applyBorder="1" applyAlignment="1">
      <alignment horizontal="center"/>
    </xf>
    <xf numFmtId="0" fontId="9" fillId="0" borderId="10" xfId="0" applyFont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0" xfId="0" applyAlignment="1">
      <alignment horizontal="left"/>
    </xf>
    <xf numFmtId="0" fontId="1" fillId="4" borderId="12" xfId="0" applyFont="1" applyFill="1" applyBorder="1" applyAlignment="1">
      <alignment horizontal="center"/>
    </xf>
    <xf numFmtId="0" fontId="1" fillId="4" borderId="21" xfId="0" applyFont="1" applyFill="1" applyBorder="1" applyAlignment="1">
      <alignment horizontal="center"/>
    </xf>
    <xf numFmtId="0" fontId="1" fillId="4" borderId="20" xfId="0" applyFont="1" applyFill="1" applyBorder="1" applyAlignment="1">
      <alignment horizontal="center"/>
    </xf>
    <xf numFmtId="0" fontId="17" fillId="8" borderId="13" xfId="0" applyFont="1" applyFill="1" applyBorder="1" applyAlignment="1">
      <alignment horizontal="center" vertical="center" wrapText="1"/>
    </xf>
    <xf numFmtId="0" fontId="17" fillId="8" borderId="14" xfId="0" applyFont="1" applyFill="1" applyBorder="1" applyAlignment="1">
      <alignment horizontal="center" vertical="center" wrapText="1"/>
    </xf>
    <xf numFmtId="0" fontId="17" fillId="8" borderId="15" xfId="0" applyFont="1" applyFill="1" applyBorder="1" applyAlignment="1">
      <alignment horizontal="center" vertical="center" wrapText="1"/>
    </xf>
    <xf numFmtId="0" fontId="17" fillId="8" borderId="16" xfId="0" applyFont="1" applyFill="1" applyBorder="1" applyAlignment="1">
      <alignment horizontal="center" vertical="center" wrapText="1"/>
    </xf>
    <xf numFmtId="0" fontId="17" fillId="8" borderId="17" xfId="0" applyFont="1" applyFill="1" applyBorder="1" applyAlignment="1">
      <alignment horizontal="center" vertical="center" wrapText="1"/>
    </xf>
    <xf numFmtId="0" fontId="17" fillId="8" borderId="18" xfId="0" applyFont="1" applyFill="1" applyBorder="1" applyAlignment="1">
      <alignment horizontal="center" vertical="center" wrapText="1"/>
    </xf>
    <xf numFmtId="0" fontId="0" fillId="0" borderId="19" xfId="0" applyBorder="1" applyAlignment="1">
      <alignment horizontal="center"/>
    </xf>
    <xf numFmtId="0" fontId="0" fillId="2" borderId="19" xfId="0" applyFill="1" applyBorder="1" applyAlignment="1" applyProtection="1">
      <alignment horizontal="center"/>
      <protection locked="0"/>
    </xf>
    <xf numFmtId="0" fontId="0" fillId="0" borderId="1" xfId="0" applyBorder="1" applyAlignment="1">
      <alignment horizontal="center"/>
    </xf>
    <xf numFmtId="0" fontId="0" fillId="2" borderId="1" xfId="0" applyFill="1" applyBorder="1" applyAlignment="1" applyProtection="1">
      <alignment horizontal="center"/>
      <protection locked="0"/>
    </xf>
    <xf numFmtId="0" fontId="8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5" borderId="1" xfId="0" applyFill="1" applyBorder="1" applyAlignment="1">
      <alignment horizontal="center"/>
    </xf>
    <xf numFmtId="0" fontId="0" fillId="5" borderId="12" xfId="0" applyFill="1" applyBorder="1" applyAlignment="1">
      <alignment horizontal="center"/>
    </xf>
    <xf numFmtId="165" fontId="0" fillId="2" borderId="1" xfId="0" applyNumberFormat="1" applyFill="1" applyBorder="1" applyAlignment="1" applyProtection="1">
      <alignment horizontal="center"/>
      <protection locked="0"/>
    </xf>
    <xf numFmtId="165" fontId="0" fillId="2" borderId="12" xfId="0" applyNumberFormat="1" applyFill="1" applyBorder="1" applyAlignment="1" applyProtection="1">
      <alignment horizontal="center"/>
      <protection locked="0"/>
    </xf>
    <xf numFmtId="0" fontId="10" fillId="0" borderId="11" xfId="0" applyFont="1" applyBorder="1" applyAlignment="1">
      <alignment horizontal="center"/>
    </xf>
    <xf numFmtId="0" fontId="0" fillId="2" borderId="1" xfId="0" applyFill="1" applyBorder="1" applyAlignment="1" applyProtection="1">
      <alignment horizontal="center" wrapText="1"/>
      <protection locked="0"/>
    </xf>
    <xf numFmtId="0" fontId="0" fillId="0" borderId="1" xfId="0" applyBorder="1" applyAlignment="1">
      <alignment horizontal="center" vertical="center"/>
    </xf>
    <xf numFmtId="0" fontId="0" fillId="7" borderId="12" xfId="0" applyFill="1" applyBorder="1" applyAlignment="1">
      <alignment horizontal="center"/>
    </xf>
    <xf numFmtId="0" fontId="0" fillId="7" borderId="21" xfId="0" applyFill="1" applyBorder="1" applyAlignment="1">
      <alignment horizontal="center"/>
    </xf>
    <xf numFmtId="0" fontId="0" fillId="7" borderId="20" xfId="0" applyFill="1" applyBorder="1" applyAlignment="1">
      <alignment horizontal="center"/>
    </xf>
    <xf numFmtId="0" fontId="15" fillId="3" borderId="12" xfId="0" applyFont="1" applyFill="1" applyBorder="1" applyAlignment="1">
      <alignment horizontal="center"/>
    </xf>
    <xf numFmtId="0" fontId="15" fillId="3" borderId="20" xfId="0" applyFont="1" applyFill="1" applyBorder="1" applyAlignment="1">
      <alignment horizontal="center"/>
    </xf>
    <xf numFmtId="0" fontId="18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top"/>
    </xf>
    <xf numFmtId="0" fontId="0" fillId="0" borderId="0" xfId="0" applyAlignment="1">
      <alignment horizontal="center" vertical="top"/>
    </xf>
    <xf numFmtId="0" fontId="2" fillId="0" borderId="0" xfId="0" applyFont="1" applyAlignment="1">
      <alignment horizontal="left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justify" vertical="center" wrapText="1"/>
    </xf>
    <xf numFmtId="167" fontId="7" fillId="0" borderId="0" xfId="0" applyNumberFormat="1" applyFont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487680</xdr:colOff>
      <xdr:row>8</xdr:row>
      <xdr:rowOff>22860</xdr:rowOff>
    </xdr:from>
    <xdr:to>
      <xdr:col>8</xdr:col>
      <xdr:colOff>350520</xdr:colOff>
      <xdr:row>9</xdr:row>
      <xdr:rowOff>175260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EE3A9023-F1DA-42FB-95B6-153D2B034ECD}"/>
            </a:ext>
          </a:extLst>
        </xdr:cNvPr>
        <xdr:cNvSpPr/>
      </xdr:nvSpPr>
      <xdr:spPr>
        <a:xfrm>
          <a:off x="1798320" y="1493520"/>
          <a:ext cx="2804160" cy="335280"/>
        </a:xfrm>
        <a:prstGeom prst="roundRec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IN" sz="1100"/>
        </a:p>
      </xdr:txBody>
    </xdr:sp>
    <xdr:clientData/>
  </xdr:twoCellAnchor>
  <xdr:twoCellAnchor editAs="oneCell">
    <xdr:from>
      <xdr:col>1</xdr:col>
      <xdr:colOff>38101</xdr:colOff>
      <xdr:row>36</xdr:row>
      <xdr:rowOff>30480</xdr:rowOff>
    </xdr:from>
    <xdr:to>
      <xdr:col>2</xdr:col>
      <xdr:colOff>533400</xdr:colOff>
      <xdr:row>42</xdr:row>
      <xdr:rowOff>138568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97B23F5-5FA8-ABD9-2E06-E5693EFCA8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1" y="6621780"/>
          <a:ext cx="967739" cy="12053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518160</xdr:colOff>
      <xdr:row>8</xdr:row>
      <xdr:rowOff>45720</xdr:rowOff>
    </xdr:from>
    <xdr:to>
      <xdr:col>8</xdr:col>
      <xdr:colOff>327660</xdr:colOff>
      <xdr:row>9</xdr:row>
      <xdr:rowOff>160020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62B1D15C-6228-4C17-86EE-A35DF272AFB4}"/>
            </a:ext>
          </a:extLst>
        </xdr:cNvPr>
        <xdr:cNvSpPr/>
      </xdr:nvSpPr>
      <xdr:spPr>
        <a:xfrm>
          <a:off x="1828800" y="1516380"/>
          <a:ext cx="2750820" cy="297180"/>
        </a:xfrm>
        <a:prstGeom prst="roundRec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IN" sz="1100"/>
        </a:p>
      </xdr:txBody>
    </xdr:sp>
    <xdr:clientData/>
  </xdr:twoCellAnchor>
  <xdr:twoCellAnchor editAs="oneCell">
    <xdr:from>
      <xdr:col>9</xdr:col>
      <xdr:colOff>103297</xdr:colOff>
      <xdr:row>19</xdr:row>
      <xdr:rowOff>135069</xdr:rowOff>
    </xdr:from>
    <xdr:to>
      <xdr:col>10</xdr:col>
      <xdr:colOff>624840</xdr:colOff>
      <xdr:row>21</xdr:row>
      <xdr:rowOff>53340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BBB03E7-9E45-4995-8DE0-748F7495B7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4857" y="3617409"/>
          <a:ext cx="1131143" cy="284031"/>
        </a:xfrm>
        <a:prstGeom prst="rect">
          <a:avLst/>
        </a:prstGeom>
      </xdr:spPr>
    </xdr:pic>
    <xdr:clientData/>
  </xdr:twoCellAnchor>
  <xdr:twoCellAnchor editAs="oneCell">
    <xdr:from>
      <xdr:col>9</xdr:col>
      <xdr:colOff>95677</xdr:colOff>
      <xdr:row>16</xdr:row>
      <xdr:rowOff>157929</xdr:rowOff>
    </xdr:from>
    <xdr:to>
      <xdr:col>10</xdr:col>
      <xdr:colOff>617220</xdr:colOff>
      <xdr:row>18</xdr:row>
      <xdr:rowOff>76200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FC7081EB-103C-4B63-9B78-BE7A69D5A4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7237" y="3091629"/>
          <a:ext cx="1131143" cy="28403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2001"/>
  <sheetViews>
    <sheetView workbookViewId="0">
      <pane ySplit="1" topLeftCell="A2" activePane="bottomLeft" state="frozen"/>
      <selection pane="bottomLeft" activeCell="O2" sqref="O2"/>
    </sheetView>
  </sheetViews>
  <sheetFormatPr defaultColWidth="0" defaultRowHeight="14.4" x14ac:dyDescent="0.3"/>
  <cols>
    <col min="1" max="1" width="6.33203125" style="3" customWidth="1"/>
    <col min="2" max="2" width="5.44140625" style="6" customWidth="1"/>
    <col min="3" max="3" width="5.5546875" style="6" customWidth="1"/>
    <col min="4" max="4" width="6.6640625" style="6" customWidth="1"/>
    <col min="5" max="5" width="9" style="6" customWidth="1"/>
    <col min="6" max="6" width="15.6640625" style="6" customWidth="1"/>
    <col min="7" max="7" width="19.109375" style="7" customWidth="1"/>
    <col min="8" max="8" width="8.33203125" style="7" customWidth="1"/>
    <col min="9" max="9" width="10.33203125" style="7" bestFit="1" customWidth="1"/>
    <col min="10" max="10" width="17.44140625" style="7" customWidth="1"/>
    <col min="11" max="11" width="13.44140625" style="7" bestFit="1" customWidth="1"/>
    <col min="12" max="12" width="11.33203125" style="7" bestFit="1" customWidth="1"/>
    <col min="13" max="13" width="13.6640625" style="7" bestFit="1" customWidth="1"/>
    <col min="14" max="14" width="8.88671875" style="7" customWidth="1"/>
    <col min="15" max="15" width="8.88671875" customWidth="1"/>
    <col min="16" max="19" width="0" hidden="1" customWidth="1"/>
    <col min="20" max="16384" width="8.88671875" hidden="1"/>
  </cols>
  <sheetData>
    <row r="1" spans="1:19" s="1" customFormat="1" ht="28.95" customHeight="1" x14ac:dyDescent="0.3">
      <c r="A1" s="1" t="s">
        <v>0</v>
      </c>
      <c r="B1" s="1" t="s">
        <v>1</v>
      </c>
      <c r="C1" s="1" t="s">
        <v>2</v>
      </c>
      <c r="D1" s="1" t="s">
        <v>3</v>
      </c>
      <c r="E1" s="4" t="s">
        <v>21</v>
      </c>
      <c r="F1" s="1" t="s">
        <v>25</v>
      </c>
      <c r="G1" s="1" t="s">
        <v>26</v>
      </c>
      <c r="H1" s="1" t="s">
        <v>11</v>
      </c>
      <c r="I1" s="1" t="s">
        <v>12</v>
      </c>
      <c r="J1" s="1" t="s">
        <v>27</v>
      </c>
      <c r="K1" s="1" t="s">
        <v>7</v>
      </c>
      <c r="L1" s="1" t="s">
        <v>8</v>
      </c>
      <c r="M1" s="1" t="s">
        <v>9</v>
      </c>
      <c r="N1" s="1" t="s">
        <v>10</v>
      </c>
      <c r="O1" s="1" t="s">
        <v>74</v>
      </c>
      <c r="P1" s="1" t="s">
        <v>13</v>
      </c>
      <c r="Q1" s="1" t="s">
        <v>14</v>
      </c>
      <c r="R1" s="1" t="s">
        <v>15</v>
      </c>
      <c r="S1" s="1" t="s">
        <v>20</v>
      </c>
    </row>
    <row r="2" spans="1:19" x14ac:dyDescent="0.3">
      <c r="A2" s="5">
        <f>IF(B2="","",COUNTA($B$2:B2))</f>
        <v>1</v>
      </c>
      <c r="B2" s="6" t="s">
        <v>22</v>
      </c>
      <c r="C2" s="6" t="s">
        <v>5</v>
      </c>
      <c r="D2" s="6">
        <v>1</v>
      </c>
      <c r="E2" s="6">
        <v>2024</v>
      </c>
      <c r="F2" s="10">
        <v>101</v>
      </c>
      <c r="G2" s="7" t="s">
        <v>6</v>
      </c>
      <c r="H2" s="7" t="s">
        <v>19</v>
      </c>
      <c r="I2" s="8">
        <v>40548</v>
      </c>
      <c r="J2" s="7" t="s">
        <v>56</v>
      </c>
      <c r="K2" s="7" t="s">
        <v>16</v>
      </c>
      <c r="L2" s="7" t="s">
        <v>17</v>
      </c>
      <c r="M2" s="7" t="s">
        <v>18</v>
      </c>
      <c r="N2" s="7">
        <v>722207</v>
      </c>
      <c r="O2" t="str">
        <f>B2&amp;"-"&amp;C2&amp;"-"&amp;D2</f>
        <v>V-A-1</v>
      </c>
      <c r="P2" t="str">
        <f t="shared" ref="P2:P65" si="0">IF(H2="BOY","He","She")</f>
        <v>He</v>
      </c>
      <c r="Q2" t="str">
        <f>IF(P2="He","his","her")</f>
        <v>his</v>
      </c>
      <c r="R2" t="str">
        <f>IF(P2="He","him","her")</f>
        <v>him</v>
      </c>
      <c r="S2" t="str">
        <f>IF(P2="He","Son","Daughter")</f>
        <v>Son</v>
      </c>
    </row>
    <row r="3" spans="1:19" x14ac:dyDescent="0.3">
      <c r="A3" s="5">
        <f>IF(B3="","",COUNTA($B$2:B3))</f>
        <v>2</v>
      </c>
      <c r="B3" s="6" t="s">
        <v>22</v>
      </c>
      <c r="C3" s="6" t="s">
        <v>5</v>
      </c>
      <c r="D3" s="6">
        <v>2</v>
      </c>
      <c r="E3" s="6">
        <v>2023</v>
      </c>
      <c r="F3" s="10">
        <v>102</v>
      </c>
      <c r="G3" s="7" t="s">
        <v>92</v>
      </c>
      <c r="H3" s="7" t="s">
        <v>24</v>
      </c>
      <c r="I3" s="8">
        <v>40190</v>
      </c>
      <c r="J3" s="7" t="s">
        <v>29</v>
      </c>
      <c r="K3" s="7" t="s">
        <v>55</v>
      </c>
      <c r="L3" s="7" t="s">
        <v>55</v>
      </c>
      <c r="M3" s="7" t="s">
        <v>18</v>
      </c>
      <c r="N3" s="7">
        <v>722205</v>
      </c>
      <c r="O3" t="str">
        <f t="shared" ref="O3:O66" si="1">B3&amp;"-"&amp;C3&amp;"-"&amp;D3</f>
        <v>V-A-2</v>
      </c>
      <c r="P3" t="str">
        <f t="shared" si="0"/>
        <v>She</v>
      </c>
      <c r="Q3" t="str">
        <f t="shared" ref="Q3:Q66" si="2">IF(P3="He","his","her")</f>
        <v>her</v>
      </c>
      <c r="R3" t="str">
        <f t="shared" ref="R3:R66" si="3">IF(P3="He","him","her")</f>
        <v>her</v>
      </c>
      <c r="S3" t="str">
        <f t="shared" ref="S3:S66" si="4">IF(P3="He","Son","Daughter")</f>
        <v>Daughter</v>
      </c>
    </row>
    <row r="4" spans="1:19" x14ac:dyDescent="0.3">
      <c r="A4" s="5">
        <f>IF(B4="","",COUNTA($B$2:B4))</f>
        <v>3</v>
      </c>
      <c r="B4" s="6" t="s">
        <v>22</v>
      </c>
      <c r="C4" s="6" t="s">
        <v>5</v>
      </c>
      <c r="D4" s="6">
        <v>3</v>
      </c>
      <c r="E4" s="6">
        <v>2023</v>
      </c>
      <c r="F4" s="10">
        <v>103</v>
      </c>
      <c r="G4" s="7" t="s">
        <v>31</v>
      </c>
      <c r="H4" s="7" t="s">
        <v>24</v>
      </c>
      <c r="I4" s="11">
        <v>39083</v>
      </c>
      <c r="J4" s="7" t="s">
        <v>38</v>
      </c>
      <c r="K4" s="7" t="s">
        <v>55</v>
      </c>
      <c r="L4" s="7" t="s">
        <v>55</v>
      </c>
      <c r="M4" s="7" t="s">
        <v>18</v>
      </c>
      <c r="N4" s="7">
        <v>722205</v>
      </c>
      <c r="O4" t="str">
        <f t="shared" si="1"/>
        <v>V-A-3</v>
      </c>
      <c r="P4" t="str">
        <f t="shared" si="0"/>
        <v>She</v>
      </c>
      <c r="Q4" t="str">
        <f t="shared" si="2"/>
        <v>her</v>
      </c>
      <c r="R4" t="str">
        <f t="shared" si="3"/>
        <v>her</v>
      </c>
      <c r="S4" t="str">
        <f t="shared" si="4"/>
        <v>Daughter</v>
      </c>
    </row>
    <row r="5" spans="1:19" x14ac:dyDescent="0.3">
      <c r="A5" s="5">
        <f>IF(B5="","",COUNTA($B$2:B5))</f>
        <v>4</v>
      </c>
      <c r="B5" s="6" t="s">
        <v>22</v>
      </c>
      <c r="C5" s="6" t="s">
        <v>5</v>
      </c>
      <c r="D5" s="6">
        <v>4</v>
      </c>
      <c r="E5" s="6">
        <v>2023</v>
      </c>
      <c r="F5" s="10">
        <v>104</v>
      </c>
      <c r="G5" s="7" t="s">
        <v>32</v>
      </c>
      <c r="H5" s="7" t="s">
        <v>24</v>
      </c>
      <c r="I5" s="11">
        <v>38558</v>
      </c>
      <c r="J5" s="7" t="s">
        <v>39</v>
      </c>
      <c r="K5" s="7" t="s">
        <v>55</v>
      </c>
      <c r="L5" s="7" t="s">
        <v>55</v>
      </c>
      <c r="M5" s="7" t="s">
        <v>18</v>
      </c>
      <c r="N5" s="7">
        <v>722205</v>
      </c>
      <c r="O5" t="str">
        <f t="shared" si="1"/>
        <v>V-A-4</v>
      </c>
      <c r="P5" t="str">
        <f t="shared" si="0"/>
        <v>She</v>
      </c>
      <c r="Q5" t="str">
        <f t="shared" si="2"/>
        <v>her</v>
      </c>
      <c r="R5" t="str">
        <f t="shared" si="3"/>
        <v>her</v>
      </c>
      <c r="S5" t="str">
        <f t="shared" si="4"/>
        <v>Daughter</v>
      </c>
    </row>
    <row r="6" spans="1:19" x14ac:dyDescent="0.3">
      <c r="A6" s="5">
        <f>IF(B6="","",COUNTA($B$2:B6))</f>
        <v>5</v>
      </c>
      <c r="B6" s="6" t="s">
        <v>22</v>
      </c>
      <c r="C6" s="6" t="s">
        <v>5</v>
      </c>
      <c r="D6" s="6">
        <v>5</v>
      </c>
      <c r="E6" s="6" t="s">
        <v>73</v>
      </c>
      <c r="F6" s="10">
        <v>105</v>
      </c>
      <c r="G6" s="7" t="s">
        <v>33</v>
      </c>
      <c r="H6" s="7" t="s">
        <v>24</v>
      </c>
      <c r="I6" s="11">
        <v>39004</v>
      </c>
      <c r="J6" s="7" t="s">
        <v>40</v>
      </c>
      <c r="K6" s="7" t="s">
        <v>55</v>
      </c>
      <c r="L6" s="7" t="s">
        <v>55</v>
      </c>
      <c r="M6" s="7" t="s">
        <v>18</v>
      </c>
      <c r="N6" s="7">
        <v>722205</v>
      </c>
      <c r="O6" t="str">
        <f t="shared" si="1"/>
        <v>V-A-5</v>
      </c>
      <c r="P6" t="str">
        <f t="shared" si="0"/>
        <v>She</v>
      </c>
      <c r="Q6" t="str">
        <f t="shared" si="2"/>
        <v>her</v>
      </c>
      <c r="R6" t="str">
        <f t="shared" si="3"/>
        <v>her</v>
      </c>
      <c r="S6" t="str">
        <f t="shared" si="4"/>
        <v>Daughter</v>
      </c>
    </row>
    <row r="7" spans="1:19" x14ac:dyDescent="0.3">
      <c r="A7" s="5">
        <f>IF(B7="","",COUNTA($B$2:B7))</f>
        <v>6</v>
      </c>
      <c r="B7" s="6" t="s">
        <v>22</v>
      </c>
      <c r="C7" s="6" t="s">
        <v>5</v>
      </c>
      <c r="D7" s="6">
        <v>6</v>
      </c>
      <c r="E7" s="6">
        <v>2022</v>
      </c>
      <c r="F7" s="10">
        <v>106</v>
      </c>
      <c r="G7" s="7" t="s">
        <v>34</v>
      </c>
      <c r="H7" s="7" t="s">
        <v>24</v>
      </c>
      <c r="I7" s="11">
        <v>39070</v>
      </c>
      <c r="J7" s="7" t="s">
        <v>41</v>
      </c>
      <c r="K7" s="7" t="s">
        <v>55</v>
      </c>
      <c r="L7" s="7" t="s">
        <v>55</v>
      </c>
      <c r="M7" s="7" t="s">
        <v>18</v>
      </c>
      <c r="N7" s="7">
        <v>722205</v>
      </c>
      <c r="O7" t="str">
        <f t="shared" si="1"/>
        <v>V-A-6</v>
      </c>
      <c r="P7" t="str">
        <f t="shared" si="0"/>
        <v>She</v>
      </c>
      <c r="Q7" t="str">
        <f t="shared" si="2"/>
        <v>her</v>
      </c>
      <c r="R7" t="str">
        <f t="shared" si="3"/>
        <v>her</v>
      </c>
      <c r="S7" t="str">
        <f t="shared" si="4"/>
        <v>Daughter</v>
      </c>
    </row>
    <row r="8" spans="1:19" x14ac:dyDescent="0.3">
      <c r="A8" s="5">
        <f>IF(B8="","",COUNTA($B$2:B8))</f>
        <v>7</v>
      </c>
      <c r="B8" s="6" t="s">
        <v>22</v>
      </c>
      <c r="C8" s="6" t="s">
        <v>23</v>
      </c>
      <c r="D8" s="6">
        <v>1</v>
      </c>
      <c r="E8" s="6">
        <v>2022</v>
      </c>
      <c r="F8" s="10">
        <v>107</v>
      </c>
      <c r="G8" s="7" t="s">
        <v>35</v>
      </c>
      <c r="H8" s="7" t="s">
        <v>24</v>
      </c>
      <c r="I8" s="11">
        <v>39026</v>
      </c>
      <c r="J8" s="7" t="s">
        <v>42</v>
      </c>
      <c r="K8" s="7" t="s">
        <v>55</v>
      </c>
      <c r="L8" s="7" t="s">
        <v>55</v>
      </c>
      <c r="M8" s="7" t="s">
        <v>18</v>
      </c>
      <c r="N8" s="7">
        <v>722205</v>
      </c>
      <c r="O8" t="str">
        <f t="shared" si="1"/>
        <v>V-B-1</v>
      </c>
      <c r="P8" t="str">
        <f t="shared" si="0"/>
        <v>She</v>
      </c>
      <c r="Q8" t="str">
        <f t="shared" si="2"/>
        <v>her</v>
      </c>
      <c r="R8" t="str">
        <f t="shared" si="3"/>
        <v>her</v>
      </c>
      <c r="S8" t="str">
        <f t="shared" si="4"/>
        <v>Daughter</v>
      </c>
    </row>
    <row r="9" spans="1:19" x14ac:dyDescent="0.3">
      <c r="A9" s="5">
        <f>IF(B9="","",COUNTA($B$2:B9))</f>
        <v>8</v>
      </c>
      <c r="B9" s="6" t="s">
        <v>4</v>
      </c>
      <c r="C9" s="6" t="s">
        <v>5</v>
      </c>
      <c r="D9" s="6">
        <v>1</v>
      </c>
      <c r="E9" s="6">
        <v>2022</v>
      </c>
      <c r="F9" s="10">
        <v>108</v>
      </c>
      <c r="G9" s="7" t="s">
        <v>36</v>
      </c>
      <c r="H9" s="7" t="s">
        <v>24</v>
      </c>
      <c r="I9" s="11">
        <v>39085</v>
      </c>
      <c r="J9" s="7" t="s">
        <v>43</v>
      </c>
      <c r="K9" s="7" t="s">
        <v>55</v>
      </c>
      <c r="L9" s="7" t="s">
        <v>55</v>
      </c>
      <c r="M9" s="7" t="s">
        <v>18</v>
      </c>
      <c r="N9" s="7">
        <v>722205</v>
      </c>
      <c r="O9" t="str">
        <f t="shared" si="1"/>
        <v>VI-A-1</v>
      </c>
      <c r="P9" t="str">
        <f t="shared" si="0"/>
        <v>She</v>
      </c>
      <c r="Q9" t="str">
        <f t="shared" si="2"/>
        <v>her</v>
      </c>
      <c r="R9" t="str">
        <f t="shared" si="3"/>
        <v>her</v>
      </c>
      <c r="S9" t="str">
        <f t="shared" si="4"/>
        <v>Daughter</v>
      </c>
    </row>
    <row r="10" spans="1:19" x14ac:dyDescent="0.3">
      <c r="A10" s="5">
        <f>IF(B10="","",COUNTA($B$2:B10))</f>
        <v>9</v>
      </c>
      <c r="B10" s="6" t="s">
        <v>4</v>
      </c>
      <c r="C10" s="6" t="s">
        <v>23</v>
      </c>
      <c r="D10" s="6">
        <v>1</v>
      </c>
      <c r="E10" s="6">
        <v>2022</v>
      </c>
      <c r="F10" s="10">
        <v>109</v>
      </c>
      <c r="G10" s="7" t="s">
        <v>37</v>
      </c>
      <c r="H10" s="7" t="s">
        <v>19</v>
      </c>
      <c r="I10" s="11">
        <v>39072</v>
      </c>
      <c r="J10" s="7" t="s">
        <v>44</v>
      </c>
      <c r="K10" s="7" t="s">
        <v>55</v>
      </c>
      <c r="L10" s="7" t="s">
        <v>55</v>
      </c>
      <c r="M10" s="7" t="s">
        <v>18</v>
      </c>
      <c r="N10" s="7">
        <v>722205</v>
      </c>
      <c r="O10" t="str">
        <f t="shared" si="1"/>
        <v>VI-B-1</v>
      </c>
      <c r="P10" t="str">
        <f t="shared" si="0"/>
        <v>He</v>
      </c>
      <c r="Q10" t="str">
        <f t="shared" si="2"/>
        <v>his</v>
      </c>
      <c r="R10" t="str">
        <f t="shared" si="3"/>
        <v>him</v>
      </c>
      <c r="S10" t="str">
        <f t="shared" si="4"/>
        <v>Son</v>
      </c>
    </row>
    <row r="11" spans="1:19" x14ac:dyDescent="0.3">
      <c r="A11" s="5">
        <f>IF(B11="","",COUNTA($B$2:B11))</f>
        <v>10</v>
      </c>
      <c r="B11" s="6" t="s">
        <v>65</v>
      </c>
      <c r="C11" s="6" t="s">
        <v>66</v>
      </c>
      <c r="D11" s="6">
        <v>3</v>
      </c>
      <c r="E11" s="6">
        <v>2022</v>
      </c>
      <c r="F11" s="10">
        <v>110</v>
      </c>
      <c r="G11" s="7" t="s">
        <v>71</v>
      </c>
      <c r="H11" s="7" t="s">
        <v>19</v>
      </c>
      <c r="I11" s="11">
        <v>44562</v>
      </c>
      <c r="J11" s="7" t="s">
        <v>67</v>
      </c>
      <c r="K11" s="7" t="s">
        <v>68</v>
      </c>
      <c r="L11" s="7" t="s">
        <v>69</v>
      </c>
      <c r="M11" s="7" t="s">
        <v>70</v>
      </c>
      <c r="N11" s="7">
        <v>722101</v>
      </c>
      <c r="O11" t="str">
        <f t="shared" si="1"/>
        <v>VIII-C-3</v>
      </c>
      <c r="P11" t="str">
        <f t="shared" si="0"/>
        <v>He</v>
      </c>
      <c r="Q11" t="str">
        <f t="shared" si="2"/>
        <v>his</v>
      </c>
      <c r="R11" t="str">
        <f t="shared" si="3"/>
        <v>him</v>
      </c>
      <c r="S11" t="str">
        <f t="shared" si="4"/>
        <v>Son</v>
      </c>
    </row>
    <row r="12" spans="1:19" x14ac:dyDescent="0.3">
      <c r="A12" s="5">
        <f>IF(B12="","",COUNTA($B$2:B12))</f>
        <v>11</v>
      </c>
      <c r="B12" s="6" t="s">
        <v>81</v>
      </c>
      <c r="C12" s="6" t="s">
        <v>5</v>
      </c>
      <c r="D12" s="6">
        <v>1</v>
      </c>
      <c r="E12" s="6">
        <v>2022</v>
      </c>
      <c r="F12" s="10">
        <v>4182519000010</v>
      </c>
      <c r="G12" s="7" t="s">
        <v>82</v>
      </c>
      <c r="H12" s="7" t="s">
        <v>19</v>
      </c>
      <c r="I12" s="8">
        <v>38737</v>
      </c>
      <c r="J12" s="7" t="s">
        <v>83</v>
      </c>
      <c r="K12" s="7" t="s">
        <v>18</v>
      </c>
      <c r="L12" s="7" t="s">
        <v>18</v>
      </c>
      <c r="M12" s="7" t="s">
        <v>18</v>
      </c>
      <c r="N12" s="7">
        <v>722101</v>
      </c>
      <c r="O12" t="str">
        <f t="shared" si="1"/>
        <v>IX-A-1</v>
      </c>
      <c r="P12" t="str">
        <f t="shared" si="0"/>
        <v>He</v>
      </c>
      <c r="Q12" t="str">
        <f t="shared" si="2"/>
        <v>his</v>
      </c>
      <c r="R12" t="str">
        <f t="shared" si="3"/>
        <v>him</v>
      </c>
      <c r="S12" t="str">
        <f t="shared" si="4"/>
        <v>Son</v>
      </c>
    </row>
    <row r="13" spans="1:19" x14ac:dyDescent="0.3">
      <c r="A13" s="5">
        <f>IF(B13="","",COUNTA($B$2:B13))</f>
        <v>12</v>
      </c>
      <c r="B13" s="6" t="s">
        <v>65</v>
      </c>
      <c r="C13" s="6" t="s">
        <v>5</v>
      </c>
      <c r="D13" s="6">
        <v>2</v>
      </c>
      <c r="E13" s="6">
        <v>2023</v>
      </c>
      <c r="F13" s="10">
        <v>123456</v>
      </c>
      <c r="G13" s="7" t="s">
        <v>93</v>
      </c>
      <c r="H13" s="7" t="s">
        <v>24</v>
      </c>
      <c r="I13" s="8">
        <v>40059</v>
      </c>
      <c r="J13" s="7" t="s">
        <v>94</v>
      </c>
      <c r="K13" s="7" t="s">
        <v>95</v>
      </c>
      <c r="L13" s="7" t="s">
        <v>96</v>
      </c>
      <c r="M13" s="7" t="s">
        <v>97</v>
      </c>
      <c r="N13" s="7">
        <v>777777</v>
      </c>
      <c r="O13" t="str">
        <f t="shared" si="1"/>
        <v>VIII-A-2</v>
      </c>
      <c r="P13" t="str">
        <f t="shared" si="0"/>
        <v>She</v>
      </c>
      <c r="Q13" t="str">
        <f t="shared" si="2"/>
        <v>her</v>
      </c>
      <c r="R13" t="str">
        <f t="shared" si="3"/>
        <v>her</v>
      </c>
      <c r="S13" t="str">
        <f t="shared" si="4"/>
        <v>Daughter</v>
      </c>
    </row>
    <row r="14" spans="1:19" x14ac:dyDescent="0.3">
      <c r="A14" s="5" t="str">
        <f>IF(B14="","",COUNTA($B$2:B14))</f>
        <v/>
      </c>
      <c r="F14" s="10"/>
      <c r="O14" t="str">
        <f t="shared" si="1"/>
        <v>--</v>
      </c>
      <c r="P14" t="str">
        <f t="shared" si="0"/>
        <v>She</v>
      </c>
      <c r="Q14" t="str">
        <f t="shared" si="2"/>
        <v>her</v>
      </c>
      <c r="R14" t="str">
        <f t="shared" si="3"/>
        <v>her</v>
      </c>
      <c r="S14" t="str">
        <f t="shared" si="4"/>
        <v>Daughter</v>
      </c>
    </row>
    <row r="15" spans="1:19" x14ac:dyDescent="0.3">
      <c r="A15" s="5" t="str">
        <f>IF(B15="","",COUNTA($B$2:B15))</f>
        <v/>
      </c>
      <c r="F15" s="10"/>
      <c r="O15" t="str">
        <f t="shared" si="1"/>
        <v>--</v>
      </c>
      <c r="P15" t="str">
        <f t="shared" si="0"/>
        <v>She</v>
      </c>
      <c r="Q15" t="str">
        <f t="shared" si="2"/>
        <v>her</v>
      </c>
      <c r="R15" t="str">
        <f t="shared" si="3"/>
        <v>her</v>
      </c>
      <c r="S15" t="str">
        <f t="shared" si="4"/>
        <v>Daughter</v>
      </c>
    </row>
    <row r="16" spans="1:19" x14ac:dyDescent="0.3">
      <c r="A16" s="5" t="str">
        <f>IF(B16="","",COUNTA($B$2:B16))</f>
        <v/>
      </c>
      <c r="F16" s="10"/>
      <c r="O16" t="str">
        <f t="shared" si="1"/>
        <v>--</v>
      </c>
      <c r="P16" t="str">
        <f t="shared" si="0"/>
        <v>She</v>
      </c>
      <c r="Q16" t="str">
        <f t="shared" si="2"/>
        <v>her</v>
      </c>
      <c r="R16" t="str">
        <f t="shared" si="3"/>
        <v>her</v>
      </c>
      <c r="S16" t="str">
        <f t="shared" si="4"/>
        <v>Daughter</v>
      </c>
    </row>
    <row r="17" spans="1:19" x14ac:dyDescent="0.3">
      <c r="A17" s="5" t="str">
        <f>IF(B17="","",COUNTA($B$2:B17))</f>
        <v/>
      </c>
      <c r="F17" s="10"/>
      <c r="O17" t="str">
        <f t="shared" si="1"/>
        <v>--</v>
      </c>
      <c r="P17" t="str">
        <f t="shared" si="0"/>
        <v>She</v>
      </c>
      <c r="Q17" t="str">
        <f t="shared" si="2"/>
        <v>her</v>
      </c>
      <c r="R17" t="str">
        <f t="shared" si="3"/>
        <v>her</v>
      </c>
      <c r="S17" t="str">
        <f t="shared" si="4"/>
        <v>Daughter</v>
      </c>
    </row>
    <row r="18" spans="1:19" x14ac:dyDescent="0.3">
      <c r="A18" s="5" t="str">
        <f>IF(B18="","",COUNTA($B$2:B18))</f>
        <v/>
      </c>
      <c r="F18" s="10"/>
      <c r="O18" t="str">
        <f t="shared" si="1"/>
        <v>--</v>
      </c>
      <c r="P18" t="str">
        <f t="shared" si="0"/>
        <v>She</v>
      </c>
      <c r="Q18" t="str">
        <f t="shared" si="2"/>
        <v>her</v>
      </c>
      <c r="R18" t="str">
        <f t="shared" si="3"/>
        <v>her</v>
      </c>
      <c r="S18" t="str">
        <f t="shared" si="4"/>
        <v>Daughter</v>
      </c>
    </row>
    <row r="19" spans="1:19" x14ac:dyDescent="0.3">
      <c r="A19" s="5" t="str">
        <f>IF(B19="","",COUNTA($B$2:B19))</f>
        <v/>
      </c>
      <c r="F19" s="10"/>
      <c r="O19" t="str">
        <f t="shared" si="1"/>
        <v>--</v>
      </c>
      <c r="P19" t="str">
        <f t="shared" si="0"/>
        <v>She</v>
      </c>
      <c r="Q19" t="str">
        <f t="shared" si="2"/>
        <v>her</v>
      </c>
      <c r="R19" t="str">
        <f t="shared" si="3"/>
        <v>her</v>
      </c>
      <c r="S19" t="str">
        <f t="shared" si="4"/>
        <v>Daughter</v>
      </c>
    </row>
    <row r="20" spans="1:19" x14ac:dyDescent="0.3">
      <c r="A20" s="5" t="str">
        <f>IF(B20="","",COUNTA($B$2:B20))</f>
        <v/>
      </c>
      <c r="F20" s="10"/>
      <c r="O20" t="str">
        <f t="shared" si="1"/>
        <v>--</v>
      </c>
      <c r="P20" t="str">
        <f t="shared" si="0"/>
        <v>She</v>
      </c>
      <c r="Q20" t="str">
        <f t="shared" si="2"/>
        <v>her</v>
      </c>
      <c r="R20" t="str">
        <f t="shared" si="3"/>
        <v>her</v>
      </c>
      <c r="S20" t="str">
        <f t="shared" si="4"/>
        <v>Daughter</v>
      </c>
    </row>
    <row r="21" spans="1:19" x14ac:dyDescent="0.3">
      <c r="A21" s="5" t="str">
        <f>IF(B21="","",COUNTA($B$2:B21))</f>
        <v/>
      </c>
      <c r="F21" s="10"/>
      <c r="O21" t="str">
        <f t="shared" si="1"/>
        <v>--</v>
      </c>
      <c r="P21" t="str">
        <f t="shared" si="0"/>
        <v>She</v>
      </c>
      <c r="Q21" t="str">
        <f t="shared" si="2"/>
        <v>her</v>
      </c>
      <c r="R21" t="str">
        <f t="shared" si="3"/>
        <v>her</v>
      </c>
      <c r="S21" t="str">
        <f t="shared" si="4"/>
        <v>Daughter</v>
      </c>
    </row>
    <row r="22" spans="1:19" x14ac:dyDescent="0.3">
      <c r="A22" s="5" t="str">
        <f>IF(B22="","",COUNTA($B$2:B22))</f>
        <v/>
      </c>
      <c r="F22" s="10"/>
      <c r="O22" t="str">
        <f t="shared" si="1"/>
        <v>--</v>
      </c>
      <c r="P22" t="str">
        <f t="shared" si="0"/>
        <v>She</v>
      </c>
      <c r="Q22" t="str">
        <f t="shared" si="2"/>
        <v>her</v>
      </c>
      <c r="R22" t="str">
        <f t="shared" si="3"/>
        <v>her</v>
      </c>
      <c r="S22" t="str">
        <f t="shared" si="4"/>
        <v>Daughter</v>
      </c>
    </row>
    <row r="23" spans="1:19" x14ac:dyDescent="0.3">
      <c r="A23" s="5" t="str">
        <f>IF(B23="","",COUNTA($B$2:B23))</f>
        <v/>
      </c>
      <c r="F23" s="10"/>
      <c r="O23" t="str">
        <f t="shared" si="1"/>
        <v>--</v>
      </c>
      <c r="P23" t="str">
        <f t="shared" si="0"/>
        <v>She</v>
      </c>
      <c r="Q23" t="str">
        <f t="shared" si="2"/>
        <v>her</v>
      </c>
      <c r="R23" t="str">
        <f t="shared" si="3"/>
        <v>her</v>
      </c>
      <c r="S23" t="str">
        <f t="shared" si="4"/>
        <v>Daughter</v>
      </c>
    </row>
    <row r="24" spans="1:19" x14ac:dyDescent="0.3">
      <c r="A24" s="5" t="str">
        <f>IF(B24="","",COUNTA($B$2:B24))</f>
        <v/>
      </c>
      <c r="F24" s="10"/>
      <c r="O24" t="str">
        <f t="shared" si="1"/>
        <v>--</v>
      </c>
      <c r="P24" t="str">
        <f t="shared" si="0"/>
        <v>She</v>
      </c>
      <c r="Q24" t="str">
        <f t="shared" si="2"/>
        <v>her</v>
      </c>
      <c r="R24" t="str">
        <f t="shared" si="3"/>
        <v>her</v>
      </c>
      <c r="S24" t="str">
        <f t="shared" si="4"/>
        <v>Daughter</v>
      </c>
    </row>
    <row r="25" spans="1:19" x14ac:dyDescent="0.3">
      <c r="A25" s="5" t="str">
        <f>IF(B25="","",COUNTA($B$2:B25))</f>
        <v/>
      </c>
      <c r="F25" s="10"/>
      <c r="O25" t="str">
        <f t="shared" si="1"/>
        <v>--</v>
      </c>
      <c r="P25" t="str">
        <f t="shared" si="0"/>
        <v>She</v>
      </c>
      <c r="Q25" t="str">
        <f t="shared" si="2"/>
        <v>her</v>
      </c>
      <c r="R25" t="str">
        <f t="shared" si="3"/>
        <v>her</v>
      </c>
      <c r="S25" t="str">
        <f t="shared" si="4"/>
        <v>Daughter</v>
      </c>
    </row>
    <row r="26" spans="1:19" x14ac:dyDescent="0.3">
      <c r="A26" s="5" t="str">
        <f>IF(B26="","",COUNTA($B$2:B26))</f>
        <v/>
      </c>
      <c r="F26" s="10"/>
      <c r="O26" t="str">
        <f t="shared" si="1"/>
        <v>--</v>
      </c>
      <c r="P26" t="str">
        <f t="shared" si="0"/>
        <v>She</v>
      </c>
      <c r="Q26" t="str">
        <f t="shared" si="2"/>
        <v>her</v>
      </c>
      <c r="R26" t="str">
        <f t="shared" si="3"/>
        <v>her</v>
      </c>
      <c r="S26" t="str">
        <f t="shared" si="4"/>
        <v>Daughter</v>
      </c>
    </row>
    <row r="27" spans="1:19" x14ac:dyDescent="0.3">
      <c r="A27" s="5" t="str">
        <f>IF(B27="","",COUNTA($B$2:B27))</f>
        <v/>
      </c>
      <c r="F27" s="10"/>
      <c r="O27" t="str">
        <f t="shared" si="1"/>
        <v>--</v>
      </c>
      <c r="P27" t="str">
        <f t="shared" si="0"/>
        <v>She</v>
      </c>
      <c r="Q27" t="str">
        <f t="shared" si="2"/>
        <v>her</v>
      </c>
      <c r="R27" t="str">
        <f t="shared" si="3"/>
        <v>her</v>
      </c>
      <c r="S27" t="str">
        <f t="shared" si="4"/>
        <v>Daughter</v>
      </c>
    </row>
    <row r="28" spans="1:19" x14ac:dyDescent="0.3">
      <c r="A28" s="5" t="str">
        <f>IF(B28="","",COUNTA($B$2:B28))</f>
        <v/>
      </c>
      <c r="F28" s="10"/>
      <c r="O28" t="str">
        <f t="shared" si="1"/>
        <v>--</v>
      </c>
      <c r="P28" t="str">
        <f t="shared" si="0"/>
        <v>She</v>
      </c>
      <c r="Q28" t="str">
        <f t="shared" si="2"/>
        <v>her</v>
      </c>
      <c r="R28" t="str">
        <f t="shared" si="3"/>
        <v>her</v>
      </c>
      <c r="S28" t="str">
        <f t="shared" si="4"/>
        <v>Daughter</v>
      </c>
    </row>
    <row r="29" spans="1:19" x14ac:dyDescent="0.3">
      <c r="A29" s="5" t="str">
        <f>IF(B29="","",COUNTA($B$2:B29))</f>
        <v/>
      </c>
      <c r="F29" s="10"/>
      <c r="O29" t="str">
        <f t="shared" si="1"/>
        <v>--</v>
      </c>
      <c r="P29" t="str">
        <f t="shared" si="0"/>
        <v>She</v>
      </c>
      <c r="Q29" t="str">
        <f t="shared" si="2"/>
        <v>her</v>
      </c>
      <c r="R29" t="str">
        <f t="shared" si="3"/>
        <v>her</v>
      </c>
      <c r="S29" t="str">
        <f t="shared" si="4"/>
        <v>Daughter</v>
      </c>
    </row>
    <row r="30" spans="1:19" x14ac:dyDescent="0.3">
      <c r="A30" s="5" t="str">
        <f>IF(B30="","",COUNTA($B$2:B30))</f>
        <v/>
      </c>
      <c r="F30" s="10"/>
      <c r="O30" t="str">
        <f t="shared" si="1"/>
        <v>--</v>
      </c>
      <c r="P30" t="str">
        <f t="shared" si="0"/>
        <v>She</v>
      </c>
      <c r="Q30" t="str">
        <f t="shared" si="2"/>
        <v>her</v>
      </c>
      <c r="R30" t="str">
        <f t="shared" si="3"/>
        <v>her</v>
      </c>
      <c r="S30" t="str">
        <f t="shared" si="4"/>
        <v>Daughter</v>
      </c>
    </row>
    <row r="31" spans="1:19" x14ac:dyDescent="0.3">
      <c r="A31" s="5" t="str">
        <f>IF(B31="","",COUNTA($B$2:B31))</f>
        <v/>
      </c>
      <c r="F31" s="10"/>
      <c r="O31" t="str">
        <f t="shared" si="1"/>
        <v>--</v>
      </c>
      <c r="P31" t="str">
        <f t="shared" si="0"/>
        <v>She</v>
      </c>
      <c r="Q31" t="str">
        <f t="shared" si="2"/>
        <v>her</v>
      </c>
      <c r="R31" t="str">
        <f t="shared" si="3"/>
        <v>her</v>
      </c>
      <c r="S31" t="str">
        <f t="shared" si="4"/>
        <v>Daughter</v>
      </c>
    </row>
    <row r="32" spans="1:19" x14ac:dyDescent="0.3">
      <c r="A32" s="5" t="str">
        <f>IF(B32="","",COUNTA($B$2:B32))</f>
        <v/>
      </c>
      <c r="F32" s="10"/>
      <c r="O32" t="str">
        <f t="shared" si="1"/>
        <v>--</v>
      </c>
      <c r="P32" t="str">
        <f t="shared" si="0"/>
        <v>She</v>
      </c>
      <c r="Q32" t="str">
        <f t="shared" si="2"/>
        <v>her</v>
      </c>
      <c r="R32" t="str">
        <f t="shared" si="3"/>
        <v>her</v>
      </c>
      <c r="S32" t="str">
        <f t="shared" si="4"/>
        <v>Daughter</v>
      </c>
    </row>
    <row r="33" spans="1:19" x14ac:dyDescent="0.3">
      <c r="A33" s="5" t="str">
        <f>IF(B33="","",COUNTA($B$2:B33))</f>
        <v/>
      </c>
      <c r="F33" s="10"/>
      <c r="O33" t="str">
        <f t="shared" si="1"/>
        <v>--</v>
      </c>
      <c r="P33" t="str">
        <f t="shared" si="0"/>
        <v>She</v>
      </c>
      <c r="Q33" t="str">
        <f t="shared" si="2"/>
        <v>her</v>
      </c>
      <c r="R33" t="str">
        <f t="shared" si="3"/>
        <v>her</v>
      </c>
      <c r="S33" t="str">
        <f t="shared" si="4"/>
        <v>Daughter</v>
      </c>
    </row>
    <row r="34" spans="1:19" x14ac:dyDescent="0.3">
      <c r="A34" s="5" t="str">
        <f>IF(B34="","",COUNTA($B$2:B34))</f>
        <v/>
      </c>
      <c r="F34" s="10"/>
      <c r="O34" t="str">
        <f t="shared" si="1"/>
        <v>--</v>
      </c>
      <c r="P34" t="str">
        <f t="shared" si="0"/>
        <v>She</v>
      </c>
      <c r="Q34" t="str">
        <f t="shared" si="2"/>
        <v>her</v>
      </c>
      <c r="R34" t="str">
        <f t="shared" si="3"/>
        <v>her</v>
      </c>
      <c r="S34" t="str">
        <f t="shared" si="4"/>
        <v>Daughter</v>
      </c>
    </row>
    <row r="35" spans="1:19" x14ac:dyDescent="0.3">
      <c r="A35" s="5" t="str">
        <f>IF(B35="","",COUNTA($B$2:B35))</f>
        <v/>
      </c>
      <c r="F35" s="10"/>
      <c r="O35" t="str">
        <f t="shared" si="1"/>
        <v>--</v>
      </c>
      <c r="P35" t="str">
        <f t="shared" si="0"/>
        <v>She</v>
      </c>
      <c r="Q35" t="str">
        <f t="shared" si="2"/>
        <v>her</v>
      </c>
      <c r="R35" t="str">
        <f t="shared" si="3"/>
        <v>her</v>
      </c>
      <c r="S35" t="str">
        <f t="shared" si="4"/>
        <v>Daughter</v>
      </c>
    </row>
    <row r="36" spans="1:19" x14ac:dyDescent="0.3">
      <c r="A36" s="5" t="str">
        <f>IF(B36="","",COUNTA($B$2:B36))</f>
        <v/>
      </c>
      <c r="F36" s="10"/>
      <c r="O36" t="str">
        <f t="shared" si="1"/>
        <v>--</v>
      </c>
      <c r="P36" t="str">
        <f t="shared" si="0"/>
        <v>She</v>
      </c>
      <c r="Q36" t="str">
        <f t="shared" si="2"/>
        <v>her</v>
      </c>
      <c r="R36" t="str">
        <f t="shared" si="3"/>
        <v>her</v>
      </c>
      <c r="S36" t="str">
        <f t="shared" si="4"/>
        <v>Daughter</v>
      </c>
    </row>
    <row r="37" spans="1:19" x14ac:dyDescent="0.3">
      <c r="A37" s="5" t="str">
        <f>IF(B37="","",COUNTA($B$2:B37))</f>
        <v/>
      </c>
      <c r="F37" s="10"/>
      <c r="O37" t="str">
        <f t="shared" si="1"/>
        <v>--</v>
      </c>
      <c r="P37" t="str">
        <f t="shared" si="0"/>
        <v>She</v>
      </c>
      <c r="Q37" t="str">
        <f t="shared" si="2"/>
        <v>her</v>
      </c>
      <c r="R37" t="str">
        <f t="shared" si="3"/>
        <v>her</v>
      </c>
      <c r="S37" t="str">
        <f t="shared" si="4"/>
        <v>Daughter</v>
      </c>
    </row>
    <row r="38" spans="1:19" x14ac:dyDescent="0.3">
      <c r="A38" s="5" t="str">
        <f>IF(B38="","",COUNTA($B$2:B38))</f>
        <v/>
      </c>
      <c r="F38" s="10"/>
      <c r="O38" t="str">
        <f t="shared" si="1"/>
        <v>--</v>
      </c>
      <c r="P38" t="str">
        <f t="shared" si="0"/>
        <v>She</v>
      </c>
      <c r="Q38" t="str">
        <f t="shared" si="2"/>
        <v>her</v>
      </c>
      <c r="R38" t="str">
        <f t="shared" si="3"/>
        <v>her</v>
      </c>
      <c r="S38" t="str">
        <f t="shared" si="4"/>
        <v>Daughter</v>
      </c>
    </row>
    <row r="39" spans="1:19" x14ac:dyDescent="0.3">
      <c r="A39" s="5" t="str">
        <f>IF(B39="","",COUNTA($B$2:B39))</f>
        <v/>
      </c>
      <c r="F39" s="10"/>
      <c r="O39" t="str">
        <f t="shared" si="1"/>
        <v>--</v>
      </c>
      <c r="P39" t="str">
        <f t="shared" si="0"/>
        <v>She</v>
      </c>
      <c r="Q39" t="str">
        <f t="shared" si="2"/>
        <v>her</v>
      </c>
      <c r="R39" t="str">
        <f t="shared" si="3"/>
        <v>her</v>
      </c>
      <c r="S39" t="str">
        <f t="shared" si="4"/>
        <v>Daughter</v>
      </c>
    </row>
    <row r="40" spans="1:19" x14ac:dyDescent="0.3">
      <c r="A40" s="5" t="str">
        <f>IF(B40="","",COUNTA($B$2:B40))</f>
        <v/>
      </c>
      <c r="F40" s="10"/>
      <c r="O40" t="str">
        <f t="shared" si="1"/>
        <v>--</v>
      </c>
      <c r="P40" t="str">
        <f t="shared" si="0"/>
        <v>She</v>
      </c>
      <c r="Q40" t="str">
        <f t="shared" si="2"/>
        <v>her</v>
      </c>
      <c r="R40" t="str">
        <f t="shared" si="3"/>
        <v>her</v>
      </c>
      <c r="S40" t="str">
        <f t="shared" si="4"/>
        <v>Daughter</v>
      </c>
    </row>
    <row r="41" spans="1:19" x14ac:dyDescent="0.3">
      <c r="A41" s="5" t="str">
        <f>IF(B41="","",COUNTA($B$2:B41))</f>
        <v/>
      </c>
      <c r="F41" s="10"/>
      <c r="O41" t="str">
        <f t="shared" si="1"/>
        <v>--</v>
      </c>
      <c r="P41" t="str">
        <f t="shared" si="0"/>
        <v>She</v>
      </c>
      <c r="Q41" t="str">
        <f t="shared" si="2"/>
        <v>her</v>
      </c>
      <c r="R41" t="str">
        <f t="shared" si="3"/>
        <v>her</v>
      </c>
      <c r="S41" t="str">
        <f t="shared" si="4"/>
        <v>Daughter</v>
      </c>
    </row>
    <row r="42" spans="1:19" x14ac:dyDescent="0.3">
      <c r="A42" s="5" t="str">
        <f>IF(B42="","",COUNTA($B$2:B42))</f>
        <v/>
      </c>
      <c r="F42" s="10"/>
      <c r="O42" t="str">
        <f t="shared" si="1"/>
        <v>--</v>
      </c>
      <c r="P42" t="str">
        <f t="shared" si="0"/>
        <v>She</v>
      </c>
      <c r="Q42" t="str">
        <f t="shared" si="2"/>
        <v>her</v>
      </c>
      <c r="R42" t="str">
        <f t="shared" si="3"/>
        <v>her</v>
      </c>
      <c r="S42" t="str">
        <f t="shared" si="4"/>
        <v>Daughter</v>
      </c>
    </row>
    <row r="43" spans="1:19" x14ac:dyDescent="0.3">
      <c r="A43" s="5" t="str">
        <f>IF(B43="","",COUNTA($B$2:B43))</f>
        <v/>
      </c>
      <c r="F43" s="10"/>
      <c r="O43" t="str">
        <f t="shared" si="1"/>
        <v>--</v>
      </c>
      <c r="P43" t="str">
        <f t="shared" si="0"/>
        <v>She</v>
      </c>
      <c r="Q43" t="str">
        <f t="shared" si="2"/>
        <v>her</v>
      </c>
      <c r="R43" t="str">
        <f t="shared" si="3"/>
        <v>her</v>
      </c>
      <c r="S43" t="str">
        <f t="shared" si="4"/>
        <v>Daughter</v>
      </c>
    </row>
    <row r="44" spans="1:19" x14ac:dyDescent="0.3">
      <c r="A44" s="5" t="str">
        <f>IF(B44="","",COUNTA($B$2:B44))</f>
        <v/>
      </c>
      <c r="F44" s="10"/>
      <c r="O44" t="str">
        <f t="shared" si="1"/>
        <v>--</v>
      </c>
      <c r="P44" t="str">
        <f t="shared" si="0"/>
        <v>She</v>
      </c>
      <c r="Q44" t="str">
        <f t="shared" si="2"/>
        <v>her</v>
      </c>
      <c r="R44" t="str">
        <f t="shared" si="3"/>
        <v>her</v>
      </c>
      <c r="S44" t="str">
        <f t="shared" si="4"/>
        <v>Daughter</v>
      </c>
    </row>
    <row r="45" spans="1:19" x14ac:dyDescent="0.3">
      <c r="A45" s="5" t="str">
        <f>IF(B45="","",COUNTA($B$2:B45))</f>
        <v/>
      </c>
      <c r="F45" s="10"/>
      <c r="O45" t="str">
        <f t="shared" si="1"/>
        <v>--</v>
      </c>
      <c r="P45" t="str">
        <f t="shared" si="0"/>
        <v>She</v>
      </c>
      <c r="Q45" t="str">
        <f t="shared" si="2"/>
        <v>her</v>
      </c>
      <c r="R45" t="str">
        <f t="shared" si="3"/>
        <v>her</v>
      </c>
      <c r="S45" t="str">
        <f t="shared" si="4"/>
        <v>Daughter</v>
      </c>
    </row>
    <row r="46" spans="1:19" x14ac:dyDescent="0.3">
      <c r="A46" s="5" t="str">
        <f>IF(B46="","",COUNTA($B$2:B46))</f>
        <v/>
      </c>
      <c r="F46" s="10"/>
      <c r="O46" t="str">
        <f t="shared" si="1"/>
        <v>--</v>
      </c>
      <c r="P46" t="str">
        <f t="shared" si="0"/>
        <v>She</v>
      </c>
      <c r="Q46" t="str">
        <f t="shared" si="2"/>
        <v>her</v>
      </c>
      <c r="R46" t="str">
        <f t="shared" si="3"/>
        <v>her</v>
      </c>
      <c r="S46" t="str">
        <f t="shared" si="4"/>
        <v>Daughter</v>
      </c>
    </row>
    <row r="47" spans="1:19" x14ac:dyDescent="0.3">
      <c r="A47" s="5" t="str">
        <f>IF(B47="","",COUNTA($B$2:B47))</f>
        <v/>
      </c>
      <c r="F47" s="10"/>
      <c r="O47" t="str">
        <f t="shared" si="1"/>
        <v>--</v>
      </c>
      <c r="P47" t="str">
        <f t="shared" si="0"/>
        <v>She</v>
      </c>
      <c r="Q47" t="str">
        <f t="shared" si="2"/>
        <v>her</v>
      </c>
      <c r="R47" t="str">
        <f t="shared" si="3"/>
        <v>her</v>
      </c>
      <c r="S47" t="str">
        <f t="shared" si="4"/>
        <v>Daughter</v>
      </c>
    </row>
    <row r="48" spans="1:19" x14ac:dyDescent="0.3">
      <c r="A48" s="5" t="str">
        <f>IF(B48="","",COUNTA($B$2:B48))</f>
        <v/>
      </c>
      <c r="F48" s="10"/>
      <c r="O48" t="str">
        <f t="shared" si="1"/>
        <v>--</v>
      </c>
      <c r="P48" t="str">
        <f t="shared" si="0"/>
        <v>She</v>
      </c>
      <c r="Q48" t="str">
        <f t="shared" si="2"/>
        <v>her</v>
      </c>
      <c r="R48" t="str">
        <f t="shared" si="3"/>
        <v>her</v>
      </c>
      <c r="S48" t="str">
        <f t="shared" si="4"/>
        <v>Daughter</v>
      </c>
    </row>
    <row r="49" spans="1:19" x14ac:dyDescent="0.3">
      <c r="A49" s="5" t="str">
        <f>IF(B49="","",COUNTA($B$2:B49))</f>
        <v/>
      </c>
      <c r="F49" s="10"/>
      <c r="O49" t="str">
        <f t="shared" si="1"/>
        <v>--</v>
      </c>
      <c r="P49" t="str">
        <f t="shared" si="0"/>
        <v>She</v>
      </c>
      <c r="Q49" t="str">
        <f t="shared" si="2"/>
        <v>her</v>
      </c>
      <c r="R49" t="str">
        <f t="shared" si="3"/>
        <v>her</v>
      </c>
      <c r="S49" t="str">
        <f t="shared" si="4"/>
        <v>Daughter</v>
      </c>
    </row>
    <row r="50" spans="1:19" x14ac:dyDescent="0.3">
      <c r="A50" s="5" t="str">
        <f>IF(B50="","",COUNTA($B$2:B50))</f>
        <v/>
      </c>
      <c r="F50" s="10"/>
      <c r="O50" t="str">
        <f t="shared" si="1"/>
        <v>--</v>
      </c>
      <c r="P50" t="str">
        <f t="shared" si="0"/>
        <v>She</v>
      </c>
      <c r="Q50" t="str">
        <f t="shared" si="2"/>
        <v>her</v>
      </c>
      <c r="R50" t="str">
        <f t="shared" si="3"/>
        <v>her</v>
      </c>
      <c r="S50" t="str">
        <f t="shared" si="4"/>
        <v>Daughter</v>
      </c>
    </row>
    <row r="51" spans="1:19" x14ac:dyDescent="0.3">
      <c r="A51" s="5" t="str">
        <f>IF(B51="","",COUNTA($B$2:B51))</f>
        <v/>
      </c>
      <c r="F51" s="10"/>
      <c r="O51" t="str">
        <f t="shared" si="1"/>
        <v>--</v>
      </c>
      <c r="P51" t="str">
        <f t="shared" si="0"/>
        <v>She</v>
      </c>
      <c r="Q51" t="str">
        <f t="shared" si="2"/>
        <v>her</v>
      </c>
      <c r="R51" t="str">
        <f t="shared" si="3"/>
        <v>her</v>
      </c>
      <c r="S51" t="str">
        <f t="shared" si="4"/>
        <v>Daughter</v>
      </c>
    </row>
    <row r="52" spans="1:19" x14ac:dyDescent="0.3">
      <c r="A52" s="5" t="str">
        <f>IF(B52="","",COUNTA($B$2:B52))</f>
        <v/>
      </c>
      <c r="F52" s="10"/>
      <c r="O52" t="str">
        <f t="shared" si="1"/>
        <v>--</v>
      </c>
      <c r="P52" t="str">
        <f t="shared" si="0"/>
        <v>She</v>
      </c>
      <c r="Q52" t="str">
        <f t="shared" si="2"/>
        <v>her</v>
      </c>
      <c r="R52" t="str">
        <f t="shared" si="3"/>
        <v>her</v>
      </c>
      <c r="S52" t="str">
        <f t="shared" si="4"/>
        <v>Daughter</v>
      </c>
    </row>
    <row r="53" spans="1:19" x14ac:dyDescent="0.3">
      <c r="A53" s="5" t="str">
        <f>IF(B53="","",COUNTA($B$2:B53))</f>
        <v/>
      </c>
      <c r="F53" s="10"/>
      <c r="O53" t="str">
        <f t="shared" si="1"/>
        <v>--</v>
      </c>
      <c r="P53" t="str">
        <f t="shared" si="0"/>
        <v>She</v>
      </c>
      <c r="Q53" t="str">
        <f t="shared" si="2"/>
        <v>her</v>
      </c>
      <c r="R53" t="str">
        <f t="shared" si="3"/>
        <v>her</v>
      </c>
      <c r="S53" t="str">
        <f t="shared" si="4"/>
        <v>Daughter</v>
      </c>
    </row>
    <row r="54" spans="1:19" x14ac:dyDescent="0.3">
      <c r="A54" s="5" t="str">
        <f>IF(B54="","",COUNTA($B$2:B54))</f>
        <v/>
      </c>
      <c r="F54" s="10"/>
      <c r="O54" t="str">
        <f t="shared" si="1"/>
        <v>--</v>
      </c>
      <c r="P54" t="str">
        <f t="shared" si="0"/>
        <v>She</v>
      </c>
      <c r="Q54" t="str">
        <f t="shared" si="2"/>
        <v>her</v>
      </c>
      <c r="R54" t="str">
        <f t="shared" si="3"/>
        <v>her</v>
      </c>
      <c r="S54" t="str">
        <f t="shared" si="4"/>
        <v>Daughter</v>
      </c>
    </row>
    <row r="55" spans="1:19" x14ac:dyDescent="0.3">
      <c r="A55" s="5" t="str">
        <f>IF(B55="","",COUNTA($B$2:B55))</f>
        <v/>
      </c>
      <c r="F55" s="10"/>
      <c r="O55" t="str">
        <f t="shared" si="1"/>
        <v>--</v>
      </c>
      <c r="P55" t="str">
        <f t="shared" si="0"/>
        <v>She</v>
      </c>
      <c r="Q55" t="str">
        <f t="shared" si="2"/>
        <v>her</v>
      </c>
      <c r="R55" t="str">
        <f t="shared" si="3"/>
        <v>her</v>
      </c>
      <c r="S55" t="str">
        <f t="shared" si="4"/>
        <v>Daughter</v>
      </c>
    </row>
    <row r="56" spans="1:19" x14ac:dyDescent="0.3">
      <c r="A56" s="5" t="str">
        <f>IF(B56="","",COUNTA($B$2:B56))</f>
        <v/>
      </c>
      <c r="F56" s="10"/>
      <c r="O56" t="str">
        <f t="shared" si="1"/>
        <v>--</v>
      </c>
      <c r="P56" t="str">
        <f t="shared" si="0"/>
        <v>She</v>
      </c>
      <c r="Q56" t="str">
        <f t="shared" si="2"/>
        <v>her</v>
      </c>
      <c r="R56" t="str">
        <f t="shared" si="3"/>
        <v>her</v>
      </c>
      <c r="S56" t="str">
        <f t="shared" si="4"/>
        <v>Daughter</v>
      </c>
    </row>
    <row r="57" spans="1:19" x14ac:dyDescent="0.3">
      <c r="A57" s="5" t="str">
        <f>IF(B57="","",COUNTA($B$2:B57))</f>
        <v/>
      </c>
      <c r="F57" s="10"/>
      <c r="O57" t="str">
        <f t="shared" si="1"/>
        <v>--</v>
      </c>
      <c r="P57" t="str">
        <f t="shared" si="0"/>
        <v>She</v>
      </c>
      <c r="Q57" t="str">
        <f t="shared" si="2"/>
        <v>her</v>
      </c>
      <c r="R57" t="str">
        <f t="shared" si="3"/>
        <v>her</v>
      </c>
      <c r="S57" t="str">
        <f t="shared" si="4"/>
        <v>Daughter</v>
      </c>
    </row>
    <row r="58" spans="1:19" x14ac:dyDescent="0.3">
      <c r="A58" s="5" t="str">
        <f>IF(B58="","",COUNTA($B$2:B58))</f>
        <v/>
      </c>
      <c r="F58" s="10"/>
      <c r="O58" t="str">
        <f t="shared" si="1"/>
        <v>--</v>
      </c>
      <c r="P58" t="str">
        <f t="shared" si="0"/>
        <v>She</v>
      </c>
      <c r="Q58" t="str">
        <f t="shared" si="2"/>
        <v>her</v>
      </c>
      <c r="R58" t="str">
        <f t="shared" si="3"/>
        <v>her</v>
      </c>
      <c r="S58" t="str">
        <f t="shared" si="4"/>
        <v>Daughter</v>
      </c>
    </row>
    <row r="59" spans="1:19" x14ac:dyDescent="0.3">
      <c r="A59" s="5" t="str">
        <f>IF(B59="","",COUNTA($B$2:B59))</f>
        <v/>
      </c>
      <c r="F59" s="10"/>
      <c r="O59" t="str">
        <f t="shared" si="1"/>
        <v>--</v>
      </c>
      <c r="P59" t="str">
        <f t="shared" si="0"/>
        <v>She</v>
      </c>
      <c r="Q59" t="str">
        <f t="shared" si="2"/>
        <v>her</v>
      </c>
      <c r="R59" t="str">
        <f t="shared" si="3"/>
        <v>her</v>
      </c>
      <c r="S59" t="str">
        <f t="shared" si="4"/>
        <v>Daughter</v>
      </c>
    </row>
    <row r="60" spans="1:19" x14ac:dyDescent="0.3">
      <c r="A60" s="5" t="str">
        <f>IF(B60="","",COUNTA($B$2:B60))</f>
        <v/>
      </c>
      <c r="F60" s="10"/>
      <c r="O60" t="str">
        <f t="shared" si="1"/>
        <v>--</v>
      </c>
      <c r="P60" t="str">
        <f t="shared" si="0"/>
        <v>She</v>
      </c>
      <c r="Q60" t="str">
        <f t="shared" si="2"/>
        <v>her</v>
      </c>
      <c r="R60" t="str">
        <f t="shared" si="3"/>
        <v>her</v>
      </c>
      <c r="S60" t="str">
        <f t="shared" si="4"/>
        <v>Daughter</v>
      </c>
    </row>
    <row r="61" spans="1:19" x14ac:dyDescent="0.3">
      <c r="A61" s="5" t="str">
        <f>IF(B61="","",COUNTA($B$2:B61))</f>
        <v/>
      </c>
      <c r="F61" s="10"/>
      <c r="O61" t="str">
        <f t="shared" si="1"/>
        <v>--</v>
      </c>
      <c r="P61" t="str">
        <f t="shared" si="0"/>
        <v>She</v>
      </c>
      <c r="Q61" t="str">
        <f t="shared" si="2"/>
        <v>her</v>
      </c>
      <c r="R61" t="str">
        <f t="shared" si="3"/>
        <v>her</v>
      </c>
      <c r="S61" t="str">
        <f t="shared" si="4"/>
        <v>Daughter</v>
      </c>
    </row>
    <row r="62" spans="1:19" x14ac:dyDescent="0.3">
      <c r="A62" s="5" t="str">
        <f>IF(B62="","",COUNTA($B$2:B62))</f>
        <v/>
      </c>
      <c r="F62" s="10"/>
      <c r="O62" t="str">
        <f t="shared" si="1"/>
        <v>--</v>
      </c>
      <c r="P62" t="str">
        <f t="shared" si="0"/>
        <v>She</v>
      </c>
      <c r="Q62" t="str">
        <f t="shared" si="2"/>
        <v>her</v>
      </c>
      <c r="R62" t="str">
        <f t="shared" si="3"/>
        <v>her</v>
      </c>
      <c r="S62" t="str">
        <f t="shared" si="4"/>
        <v>Daughter</v>
      </c>
    </row>
    <row r="63" spans="1:19" x14ac:dyDescent="0.3">
      <c r="A63" s="5" t="str">
        <f>IF(B63="","",COUNTA($B$2:B63))</f>
        <v/>
      </c>
      <c r="F63" s="10"/>
      <c r="O63" t="str">
        <f t="shared" si="1"/>
        <v>--</v>
      </c>
      <c r="P63" t="str">
        <f t="shared" si="0"/>
        <v>She</v>
      </c>
      <c r="Q63" t="str">
        <f t="shared" si="2"/>
        <v>her</v>
      </c>
      <c r="R63" t="str">
        <f t="shared" si="3"/>
        <v>her</v>
      </c>
      <c r="S63" t="str">
        <f t="shared" si="4"/>
        <v>Daughter</v>
      </c>
    </row>
    <row r="64" spans="1:19" x14ac:dyDescent="0.3">
      <c r="A64" s="5" t="str">
        <f>IF(B64="","",COUNTA($B$2:B64))</f>
        <v/>
      </c>
      <c r="F64" s="10"/>
      <c r="O64" t="str">
        <f t="shared" si="1"/>
        <v>--</v>
      </c>
      <c r="P64" t="str">
        <f t="shared" si="0"/>
        <v>She</v>
      </c>
      <c r="Q64" t="str">
        <f t="shared" si="2"/>
        <v>her</v>
      </c>
      <c r="R64" t="str">
        <f t="shared" si="3"/>
        <v>her</v>
      </c>
      <c r="S64" t="str">
        <f t="shared" si="4"/>
        <v>Daughter</v>
      </c>
    </row>
    <row r="65" spans="1:19" x14ac:dyDescent="0.3">
      <c r="A65" s="5" t="str">
        <f>IF(B65="","",COUNTA($B$2:B65))</f>
        <v/>
      </c>
      <c r="F65" s="10"/>
      <c r="O65" t="str">
        <f t="shared" si="1"/>
        <v>--</v>
      </c>
      <c r="P65" t="str">
        <f t="shared" si="0"/>
        <v>She</v>
      </c>
      <c r="Q65" t="str">
        <f t="shared" si="2"/>
        <v>her</v>
      </c>
      <c r="R65" t="str">
        <f t="shared" si="3"/>
        <v>her</v>
      </c>
      <c r="S65" t="str">
        <f t="shared" si="4"/>
        <v>Daughter</v>
      </c>
    </row>
    <row r="66" spans="1:19" x14ac:dyDescent="0.3">
      <c r="A66" s="5" t="str">
        <f>IF(B66="","",COUNTA($B$2:B66))</f>
        <v/>
      </c>
      <c r="F66" s="10"/>
      <c r="O66" t="str">
        <f t="shared" si="1"/>
        <v>--</v>
      </c>
      <c r="P66" t="str">
        <f t="shared" ref="P66:P129" si="5">IF(H66="BOY","He","She")</f>
        <v>She</v>
      </c>
      <c r="Q66" t="str">
        <f t="shared" si="2"/>
        <v>her</v>
      </c>
      <c r="R66" t="str">
        <f t="shared" si="3"/>
        <v>her</v>
      </c>
      <c r="S66" t="str">
        <f t="shared" si="4"/>
        <v>Daughter</v>
      </c>
    </row>
    <row r="67" spans="1:19" x14ac:dyDescent="0.3">
      <c r="A67" s="5" t="str">
        <f>IF(B67="","",COUNTA($B$2:B67))</f>
        <v/>
      </c>
      <c r="F67" s="10"/>
      <c r="O67" t="str">
        <f t="shared" ref="O67:O130" si="6">B67&amp;"-"&amp;C67&amp;"-"&amp;D67</f>
        <v>--</v>
      </c>
      <c r="P67" t="str">
        <f t="shared" si="5"/>
        <v>She</v>
      </c>
      <c r="Q67" t="str">
        <f t="shared" ref="Q67:Q130" si="7">IF(P67="He","his","her")</f>
        <v>her</v>
      </c>
      <c r="R67" t="str">
        <f t="shared" ref="R67:R130" si="8">IF(P67="He","him","her")</f>
        <v>her</v>
      </c>
      <c r="S67" t="str">
        <f t="shared" ref="S67:S130" si="9">IF(P67="He","Son","Daughter")</f>
        <v>Daughter</v>
      </c>
    </row>
    <row r="68" spans="1:19" x14ac:dyDescent="0.3">
      <c r="A68" s="5" t="str">
        <f>IF(B68="","",COUNTA($B$2:B68))</f>
        <v/>
      </c>
      <c r="F68" s="10"/>
      <c r="O68" t="str">
        <f t="shared" si="6"/>
        <v>--</v>
      </c>
      <c r="P68" t="str">
        <f t="shared" si="5"/>
        <v>She</v>
      </c>
      <c r="Q68" t="str">
        <f t="shared" si="7"/>
        <v>her</v>
      </c>
      <c r="R68" t="str">
        <f t="shared" si="8"/>
        <v>her</v>
      </c>
      <c r="S68" t="str">
        <f t="shared" si="9"/>
        <v>Daughter</v>
      </c>
    </row>
    <row r="69" spans="1:19" x14ac:dyDescent="0.3">
      <c r="A69" s="5" t="str">
        <f>IF(B69="","",COUNTA($B$2:B69))</f>
        <v/>
      </c>
      <c r="F69" s="10"/>
      <c r="O69" t="str">
        <f t="shared" si="6"/>
        <v>--</v>
      </c>
      <c r="P69" t="str">
        <f t="shared" si="5"/>
        <v>She</v>
      </c>
      <c r="Q69" t="str">
        <f t="shared" si="7"/>
        <v>her</v>
      </c>
      <c r="R69" t="str">
        <f t="shared" si="8"/>
        <v>her</v>
      </c>
      <c r="S69" t="str">
        <f t="shared" si="9"/>
        <v>Daughter</v>
      </c>
    </row>
    <row r="70" spans="1:19" x14ac:dyDescent="0.3">
      <c r="A70" s="5" t="str">
        <f>IF(B70="","",COUNTA($B$2:B70))</f>
        <v/>
      </c>
      <c r="F70" s="10"/>
      <c r="O70" t="str">
        <f t="shared" si="6"/>
        <v>--</v>
      </c>
      <c r="P70" t="str">
        <f t="shared" si="5"/>
        <v>She</v>
      </c>
      <c r="Q70" t="str">
        <f t="shared" si="7"/>
        <v>her</v>
      </c>
      <c r="R70" t="str">
        <f t="shared" si="8"/>
        <v>her</v>
      </c>
      <c r="S70" t="str">
        <f t="shared" si="9"/>
        <v>Daughter</v>
      </c>
    </row>
    <row r="71" spans="1:19" x14ac:dyDescent="0.3">
      <c r="A71" s="5" t="str">
        <f>IF(B71="","",COUNTA($B$2:B71))</f>
        <v/>
      </c>
      <c r="F71" s="10"/>
      <c r="O71" t="str">
        <f t="shared" si="6"/>
        <v>--</v>
      </c>
      <c r="P71" t="str">
        <f t="shared" si="5"/>
        <v>She</v>
      </c>
      <c r="Q71" t="str">
        <f t="shared" si="7"/>
        <v>her</v>
      </c>
      <c r="R71" t="str">
        <f t="shared" si="8"/>
        <v>her</v>
      </c>
      <c r="S71" t="str">
        <f t="shared" si="9"/>
        <v>Daughter</v>
      </c>
    </row>
    <row r="72" spans="1:19" x14ac:dyDescent="0.3">
      <c r="A72" s="5" t="str">
        <f>IF(B72="","",COUNTA($B$2:B72))</f>
        <v/>
      </c>
      <c r="F72" s="10"/>
      <c r="O72" t="str">
        <f t="shared" si="6"/>
        <v>--</v>
      </c>
      <c r="P72" t="str">
        <f t="shared" si="5"/>
        <v>She</v>
      </c>
      <c r="Q72" t="str">
        <f t="shared" si="7"/>
        <v>her</v>
      </c>
      <c r="R72" t="str">
        <f t="shared" si="8"/>
        <v>her</v>
      </c>
      <c r="S72" t="str">
        <f t="shared" si="9"/>
        <v>Daughter</v>
      </c>
    </row>
    <row r="73" spans="1:19" x14ac:dyDescent="0.3">
      <c r="A73" s="5" t="str">
        <f>IF(B73="","",COUNTA($B$2:B73))</f>
        <v/>
      </c>
      <c r="F73" s="10"/>
      <c r="O73" t="str">
        <f t="shared" si="6"/>
        <v>--</v>
      </c>
      <c r="P73" t="str">
        <f t="shared" si="5"/>
        <v>She</v>
      </c>
      <c r="Q73" t="str">
        <f t="shared" si="7"/>
        <v>her</v>
      </c>
      <c r="R73" t="str">
        <f t="shared" si="8"/>
        <v>her</v>
      </c>
      <c r="S73" t="str">
        <f t="shared" si="9"/>
        <v>Daughter</v>
      </c>
    </row>
    <row r="74" spans="1:19" x14ac:dyDescent="0.3">
      <c r="A74" s="5" t="str">
        <f>IF(B74="","",COUNTA($B$2:B74))</f>
        <v/>
      </c>
      <c r="F74" s="10"/>
      <c r="O74" t="str">
        <f t="shared" si="6"/>
        <v>--</v>
      </c>
      <c r="P74" t="str">
        <f t="shared" si="5"/>
        <v>She</v>
      </c>
      <c r="Q74" t="str">
        <f t="shared" si="7"/>
        <v>her</v>
      </c>
      <c r="R74" t="str">
        <f t="shared" si="8"/>
        <v>her</v>
      </c>
      <c r="S74" t="str">
        <f t="shared" si="9"/>
        <v>Daughter</v>
      </c>
    </row>
    <row r="75" spans="1:19" x14ac:dyDescent="0.3">
      <c r="A75" s="5" t="str">
        <f>IF(B75="","",COUNTA($B$2:B75))</f>
        <v/>
      </c>
      <c r="F75" s="10"/>
      <c r="O75" t="str">
        <f t="shared" si="6"/>
        <v>--</v>
      </c>
      <c r="P75" t="str">
        <f t="shared" si="5"/>
        <v>She</v>
      </c>
      <c r="Q75" t="str">
        <f t="shared" si="7"/>
        <v>her</v>
      </c>
      <c r="R75" t="str">
        <f t="shared" si="8"/>
        <v>her</v>
      </c>
      <c r="S75" t="str">
        <f t="shared" si="9"/>
        <v>Daughter</v>
      </c>
    </row>
    <row r="76" spans="1:19" x14ac:dyDescent="0.3">
      <c r="A76" s="5" t="str">
        <f>IF(B76="","",COUNTA($B$2:B76))</f>
        <v/>
      </c>
      <c r="F76" s="10"/>
      <c r="O76" t="str">
        <f t="shared" si="6"/>
        <v>--</v>
      </c>
      <c r="P76" t="str">
        <f t="shared" si="5"/>
        <v>She</v>
      </c>
      <c r="Q76" t="str">
        <f t="shared" si="7"/>
        <v>her</v>
      </c>
      <c r="R76" t="str">
        <f t="shared" si="8"/>
        <v>her</v>
      </c>
      <c r="S76" t="str">
        <f t="shared" si="9"/>
        <v>Daughter</v>
      </c>
    </row>
    <row r="77" spans="1:19" x14ac:dyDescent="0.3">
      <c r="A77" s="5" t="str">
        <f>IF(B77="","",COUNTA($B$2:B77))</f>
        <v/>
      </c>
      <c r="F77" s="10"/>
      <c r="O77" t="str">
        <f t="shared" si="6"/>
        <v>--</v>
      </c>
      <c r="P77" t="str">
        <f t="shared" si="5"/>
        <v>She</v>
      </c>
      <c r="Q77" t="str">
        <f t="shared" si="7"/>
        <v>her</v>
      </c>
      <c r="R77" t="str">
        <f t="shared" si="8"/>
        <v>her</v>
      </c>
      <c r="S77" t="str">
        <f t="shared" si="9"/>
        <v>Daughter</v>
      </c>
    </row>
    <row r="78" spans="1:19" x14ac:dyDescent="0.3">
      <c r="A78" s="5" t="str">
        <f>IF(B78="","",COUNTA($B$2:B78))</f>
        <v/>
      </c>
      <c r="F78" s="10"/>
      <c r="O78" t="str">
        <f t="shared" si="6"/>
        <v>--</v>
      </c>
      <c r="P78" t="str">
        <f t="shared" si="5"/>
        <v>She</v>
      </c>
      <c r="Q78" t="str">
        <f t="shared" si="7"/>
        <v>her</v>
      </c>
      <c r="R78" t="str">
        <f t="shared" si="8"/>
        <v>her</v>
      </c>
      <c r="S78" t="str">
        <f t="shared" si="9"/>
        <v>Daughter</v>
      </c>
    </row>
    <row r="79" spans="1:19" x14ac:dyDescent="0.3">
      <c r="A79" s="5" t="str">
        <f>IF(B79="","",COUNTA($B$2:B79))</f>
        <v/>
      </c>
      <c r="F79" s="10"/>
      <c r="O79" t="str">
        <f t="shared" si="6"/>
        <v>--</v>
      </c>
      <c r="P79" t="str">
        <f t="shared" si="5"/>
        <v>She</v>
      </c>
      <c r="Q79" t="str">
        <f t="shared" si="7"/>
        <v>her</v>
      </c>
      <c r="R79" t="str">
        <f t="shared" si="8"/>
        <v>her</v>
      </c>
      <c r="S79" t="str">
        <f t="shared" si="9"/>
        <v>Daughter</v>
      </c>
    </row>
    <row r="80" spans="1:19" x14ac:dyDescent="0.3">
      <c r="A80" s="5" t="str">
        <f>IF(B80="","",COUNTA($B$2:B80))</f>
        <v/>
      </c>
      <c r="F80" s="10"/>
      <c r="O80" t="str">
        <f t="shared" si="6"/>
        <v>--</v>
      </c>
      <c r="P80" t="str">
        <f t="shared" si="5"/>
        <v>She</v>
      </c>
      <c r="Q80" t="str">
        <f t="shared" si="7"/>
        <v>her</v>
      </c>
      <c r="R80" t="str">
        <f t="shared" si="8"/>
        <v>her</v>
      </c>
      <c r="S80" t="str">
        <f t="shared" si="9"/>
        <v>Daughter</v>
      </c>
    </row>
    <row r="81" spans="1:19" x14ac:dyDescent="0.3">
      <c r="A81" s="5" t="str">
        <f>IF(B81="","",COUNTA($B$2:B81))</f>
        <v/>
      </c>
      <c r="F81" s="10"/>
      <c r="O81" t="str">
        <f t="shared" si="6"/>
        <v>--</v>
      </c>
      <c r="P81" t="str">
        <f t="shared" si="5"/>
        <v>She</v>
      </c>
      <c r="Q81" t="str">
        <f t="shared" si="7"/>
        <v>her</v>
      </c>
      <c r="R81" t="str">
        <f t="shared" si="8"/>
        <v>her</v>
      </c>
      <c r="S81" t="str">
        <f t="shared" si="9"/>
        <v>Daughter</v>
      </c>
    </row>
    <row r="82" spans="1:19" x14ac:dyDescent="0.3">
      <c r="A82" s="5" t="str">
        <f>IF(B82="","",COUNTA($B$2:B82))</f>
        <v/>
      </c>
      <c r="F82" s="10"/>
      <c r="O82" t="str">
        <f t="shared" si="6"/>
        <v>--</v>
      </c>
      <c r="P82" t="str">
        <f t="shared" si="5"/>
        <v>She</v>
      </c>
      <c r="Q82" t="str">
        <f t="shared" si="7"/>
        <v>her</v>
      </c>
      <c r="R82" t="str">
        <f t="shared" si="8"/>
        <v>her</v>
      </c>
      <c r="S82" t="str">
        <f t="shared" si="9"/>
        <v>Daughter</v>
      </c>
    </row>
    <row r="83" spans="1:19" x14ac:dyDescent="0.3">
      <c r="A83" s="5" t="str">
        <f>IF(B83="","",COUNTA($B$2:B83))</f>
        <v/>
      </c>
      <c r="F83" s="10"/>
      <c r="O83" t="str">
        <f t="shared" si="6"/>
        <v>--</v>
      </c>
      <c r="P83" t="str">
        <f t="shared" si="5"/>
        <v>She</v>
      </c>
      <c r="Q83" t="str">
        <f t="shared" si="7"/>
        <v>her</v>
      </c>
      <c r="R83" t="str">
        <f t="shared" si="8"/>
        <v>her</v>
      </c>
      <c r="S83" t="str">
        <f t="shared" si="9"/>
        <v>Daughter</v>
      </c>
    </row>
    <row r="84" spans="1:19" x14ac:dyDescent="0.3">
      <c r="A84" s="5" t="str">
        <f>IF(B84="","",COUNTA($B$2:B84))</f>
        <v/>
      </c>
      <c r="F84" s="10"/>
      <c r="O84" t="str">
        <f t="shared" si="6"/>
        <v>--</v>
      </c>
      <c r="P84" t="str">
        <f t="shared" si="5"/>
        <v>She</v>
      </c>
      <c r="Q84" t="str">
        <f t="shared" si="7"/>
        <v>her</v>
      </c>
      <c r="R84" t="str">
        <f t="shared" si="8"/>
        <v>her</v>
      </c>
      <c r="S84" t="str">
        <f t="shared" si="9"/>
        <v>Daughter</v>
      </c>
    </row>
    <row r="85" spans="1:19" x14ac:dyDescent="0.3">
      <c r="A85" s="5" t="str">
        <f>IF(B85="","",COUNTA($B$2:B85))</f>
        <v/>
      </c>
      <c r="F85" s="10"/>
      <c r="O85" t="str">
        <f t="shared" si="6"/>
        <v>--</v>
      </c>
      <c r="P85" t="str">
        <f t="shared" si="5"/>
        <v>She</v>
      </c>
      <c r="Q85" t="str">
        <f t="shared" si="7"/>
        <v>her</v>
      </c>
      <c r="R85" t="str">
        <f t="shared" si="8"/>
        <v>her</v>
      </c>
      <c r="S85" t="str">
        <f t="shared" si="9"/>
        <v>Daughter</v>
      </c>
    </row>
    <row r="86" spans="1:19" x14ac:dyDescent="0.3">
      <c r="A86" s="5" t="str">
        <f>IF(B86="","",COUNTA($B$2:B86))</f>
        <v/>
      </c>
      <c r="F86" s="10"/>
      <c r="O86" t="str">
        <f t="shared" si="6"/>
        <v>--</v>
      </c>
      <c r="P86" t="str">
        <f t="shared" si="5"/>
        <v>She</v>
      </c>
      <c r="Q86" t="str">
        <f t="shared" si="7"/>
        <v>her</v>
      </c>
      <c r="R86" t="str">
        <f t="shared" si="8"/>
        <v>her</v>
      </c>
      <c r="S86" t="str">
        <f t="shared" si="9"/>
        <v>Daughter</v>
      </c>
    </row>
    <row r="87" spans="1:19" x14ac:dyDescent="0.3">
      <c r="A87" s="5" t="str">
        <f>IF(B87="","",COUNTA($B$2:B87))</f>
        <v/>
      </c>
      <c r="F87" s="10"/>
      <c r="O87" t="str">
        <f t="shared" si="6"/>
        <v>--</v>
      </c>
      <c r="P87" t="str">
        <f t="shared" si="5"/>
        <v>She</v>
      </c>
      <c r="Q87" t="str">
        <f t="shared" si="7"/>
        <v>her</v>
      </c>
      <c r="R87" t="str">
        <f t="shared" si="8"/>
        <v>her</v>
      </c>
      <c r="S87" t="str">
        <f t="shared" si="9"/>
        <v>Daughter</v>
      </c>
    </row>
    <row r="88" spans="1:19" x14ac:dyDescent="0.3">
      <c r="A88" s="5" t="str">
        <f>IF(B88="","",COUNTA($B$2:B88))</f>
        <v/>
      </c>
      <c r="F88" s="10"/>
      <c r="O88" t="str">
        <f t="shared" si="6"/>
        <v>--</v>
      </c>
      <c r="P88" t="str">
        <f t="shared" si="5"/>
        <v>She</v>
      </c>
      <c r="Q88" t="str">
        <f t="shared" si="7"/>
        <v>her</v>
      </c>
      <c r="R88" t="str">
        <f t="shared" si="8"/>
        <v>her</v>
      </c>
      <c r="S88" t="str">
        <f t="shared" si="9"/>
        <v>Daughter</v>
      </c>
    </row>
    <row r="89" spans="1:19" x14ac:dyDescent="0.3">
      <c r="A89" s="5" t="str">
        <f>IF(B89="","",COUNTA($B$2:B89))</f>
        <v/>
      </c>
      <c r="F89" s="10"/>
      <c r="O89" t="str">
        <f t="shared" si="6"/>
        <v>--</v>
      </c>
      <c r="P89" t="str">
        <f t="shared" si="5"/>
        <v>She</v>
      </c>
      <c r="Q89" t="str">
        <f t="shared" si="7"/>
        <v>her</v>
      </c>
      <c r="R89" t="str">
        <f t="shared" si="8"/>
        <v>her</v>
      </c>
      <c r="S89" t="str">
        <f t="shared" si="9"/>
        <v>Daughter</v>
      </c>
    </row>
    <row r="90" spans="1:19" x14ac:dyDescent="0.3">
      <c r="A90" s="5" t="str">
        <f>IF(B90="","",COUNTA($B$2:B90))</f>
        <v/>
      </c>
      <c r="F90" s="10"/>
      <c r="O90" t="str">
        <f t="shared" si="6"/>
        <v>--</v>
      </c>
      <c r="P90" t="str">
        <f t="shared" si="5"/>
        <v>She</v>
      </c>
      <c r="Q90" t="str">
        <f t="shared" si="7"/>
        <v>her</v>
      </c>
      <c r="R90" t="str">
        <f t="shared" si="8"/>
        <v>her</v>
      </c>
      <c r="S90" t="str">
        <f t="shared" si="9"/>
        <v>Daughter</v>
      </c>
    </row>
    <row r="91" spans="1:19" x14ac:dyDescent="0.3">
      <c r="A91" s="5" t="str">
        <f>IF(B91="","",COUNTA($B$2:B91))</f>
        <v/>
      </c>
      <c r="F91" s="10"/>
      <c r="O91" t="str">
        <f t="shared" si="6"/>
        <v>--</v>
      </c>
      <c r="P91" t="str">
        <f t="shared" si="5"/>
        <v>She</v>
      </c>
      <c r="Q91" t="str">
        <f t="shared" si="7"/>
        <v>her</v>
      </c>
      <c r="R91" t="str">
        <f t="shared" si="8"/>
        <v>her</v>
      </c>
      <c r="S91" t="str">
        <f t="shared" si="9"/>
        <v>Daughter</v>
      </c>
    </row>
    <row r="92" spans="1:19" x14ac:dyDescent="0.3">
      <c r="A92" s="5" t="str">
        <f>IF(B92="","",COUNTA($B$2:B92))</f>
        <v/>
      </c>
      <c r="F92" s="10"/>
      <c r="O92" t="str">
        <f t="shared" si="6"/>
        <v>--</v>
      </c>
      <c r="P92" t="str">
        <f t="shared" si="5"/>
        <v>She</v>
      </c>
      <c r="Q92" t="str">
        <f t="shared" si="7"/>
        <v>her</v>
      </c>
      <c r="R92" t="str">
        <f t="shared" si="8"/>
        <v>her</v>
      </c>
      <c r="S92" t="str">
        <f t="shared" si="9"/>
        <v>Daughter</v>
      </c>
    </row>
    <row r="93" spans="1:19" x14ac:dyDescent="0.3">
      <c r="A93" s="5" t="str">
        <f>IF(B93="","",COUNTA($B$2:B93))</f>
        <v/>
      </c>
      <c r="F93" s="10"/>
      <c r="O93" t="str">
        <f t="shared" si="6"/>
        <v>--</v>
      </c>
      <c r="P93" t="str">
        <f t="shared" si="5"/>
        <v>She</v>
      </c>
      <c r="Q93" t="str">
        <f t="shared" si="7"/>
        <v>her</v>
      </c>
      <c r="R93" t="str">
        <f t="shared" si="8"/>
        <v>her</v>
      </c>
      <c r="S93" t="str">
        <f t="shared" si="9"/>
        <v>Daughter</v>
      </c>
    </row>
    <row r="94" spans="1:19" x14ac:dyDescent="0.3">
      <c r="A94" s="5" t="str">
        <f>IF(B94="","",COUNTA($B$2:B94))</f>
        <v/>
      </c>
      <c r="F94" s="10"/>
      <c r="O94" t="str">
        <f t="shared" si="6"/>
        <v>--</v>
      </c>
      <c r="P94" t="str">
        <f t="shared" si="5"/>
        <v>She</v>
      </c>
      <c r="Q94" t="str">
        <f t="shared" si="7"/>
        <v>her</v>
      </c>
      <c r="R94" t="str">
        <f t="shared" si="8"/>
        <v>her</v>
      </c>
      <c r="S94" t="str">
        <f t="shared" si="9"/>
        <v>Daughter</v>
      </c>
    </row>
    <row r="95" spans="1:19" x14ac:dyDescent="0.3">
      <c r="A95" s="5" t="str">
        <f>IF(B95="","",COUNTA($B$2:B95))</f>
        <v/>
      </c>
      <c r="F95" s="10"/>
      <c r="O95" t="str">
        <f t="shared" si="6"/>
        <v>--</v>
      </c>
      <c r="P95" t="str">
        <f t="shared" si="5"/>
        <v>She</v>
      </c>
      <c r="Q95" t="str">
        <f t="shared" si="7"/>
        <v>her</v>
      </c>
      <c r="R95" t="str">
        <f t="shared" si="8"/>
        <v>her</v>
      </c>
      <c r="S95" t="str">
        <f t="shared" si="9"/>
        <v>Daughter</v>
      </c>
    </row>
    <row r="96" spans="1:19" x14ac:dyDescent="0.3">
      <c r="A96" s="5" t="str">
        <f>IF(B96="","",COUNTA($B$2:B96))</f>
        <v/>
      </c>
      <c r="F96" s="10"/>
      <c r="O96" t="str">
        <f t="shared" si="6"/>
        <v>--</v>
      </c>
      <c r="P96" t="str">
        <f t="shared" si="5"/>
        <v>She</v>
      </c>
      <c r="Q96" t="str">
        <f t="shared" si="7"/>
        <v>her</v>
      </c>
      <c r="R96" t="str">
        <f t="shared" si="8"/>
        <v>her</v>
      </c>
      <c r="S96" t="str">
        <f t="shared" si="9"/>
        <v>Daughter</v>
      </c>
    </row>
    <row r="97" spans="1:19" x14ac:dyDescent="0.3">
      <c r="A97" s="5" t="str">
        <f>IF(B97="","",COUNTA($B$2:B97))</f>
        <v/>
      </c>
      <c r="F97" s="10"/>
      <c r="O97" t="str">
        <f t="shared" si="6"/>
        <v>--</v>
      </c>
      <c r="P97" t="str">
        <f t="shared" si="5"/>
        <v>She</v>
      </c>
      <c r="Q97" t="str">
        <f t="shared" si="7"/>
        <v>her</v>
      </c>
      <c r="R97" t="str">
        <f t="shared" si="8"/>
        <v>her</v>
      </c>
      <c r="S97" t="str">
        <f t="shared" si="9"/>
        <v>Daughter</v>
      </c>
    </row>
    <row r="98" spans="1:19" x14ac:dyDescent="0.3">
      <c r="A98" s="5" t="str">
        <f>IF(B98="","",COUNTA($B$2:B98))</f>
        <v/>
      </c>
      <c r="F98" s="10"/>
      <c r="O98" t="str">
        <f t="shared" si="6"/>
        <v>--</v>
      </c>
      <c r="P98" t="str">
        <f t="shared" si="5"/>
        <v>She</v>
      </c>
      <c r="Q98" t="str">
        <f t="shared" si="7"/>
        <v>her</v>
      </c>
      <c r="R98" t="str">
        <f t="shared" si="8"/>
        <v>her</v>
      </c>
      <c r="S98" t="str">
        <f t="shared" si="9"/>
        <v>Daughter</v>
      </c>
    </row>
    <row r="99" spans="1:19" x14ac:dyDescent="0.3">
      <c r="A99" s="5" t="str">
        <f>IF(B99="","",COUNTA($B$2:B99))</f>
        <v/>
      </c>
      <c r="F99" s="10"/>
      <c r="O99" t="str">
        <f t="shared" si="6"/>
        <v>--</v>
      </c>
      <c r="P99" t="str">
        <f t="shared" si="5"/>
        <v>She</v>
      </c>
      <c r="Q99" t="str">
        <f t="shared" si="7"/>
        <v>her</v>
      </c>
      <c r="R99" t="str">
        <f t="shared" si="8"/>
        <v>her</v>
      </c>
      <c r="S99" t="str">
        <f t="shared" si="9"/>
        <v>Daughter</v>
      </c>
    </row>
    <row r="100" spans="1:19" x14ac:dyDescent="0.3">
      <c r="A100" s="5" t="str">
        <f>IF(B100="","",COUNTA($B$2:B100))</f>
        <v/>
      </c>
      <c r="F100" s="10"/>
      <c r="O100" t="str">
        <f t="shared" si="6"/>
        <v>--</v>
      </c>
      <c r="P100" t="str">
        <f t="shared" si="5"/>
        <v>She</v>
      </c>
      <c r="Q100" t="str">
        <f t="shared" si="7"/>
        <v>her</v>
      </c>
      <c r="R100" t="str">
        <f t="shared" si="8"/>
        <v>her</v>
      </c>
      <c r="S100" t="str">
        <f t="shared" si="9"/>
        <v>Daughter</v>
      </c>
    </row>
    <row r="101" spans="1:19" x14ac:dyDescent="0.3">
      <c r="A101" s="5" t="str">
        <f>IF(B101="","",COUNTA($B$2:B101))</f>
        <v/>
      </c>
      <c r="F101" s="10"/>
      <c r="O101" t="str">
        <f t="shared" si="6"/>
        <v>--</v>
      </c>
      <c r="P101" t="str">
        <f t="shared" si="5"/>
        <v>She</v>
      </c>
      <c r="Q101" t="str">
        <f t="shared" si="7"/>
        <v>her</v>
      </c>
      <c r="R101" t="str">
        <f t="shared" si="8"/>
        <v>her</v>
      </c>
      <c r="S101" t="str">
        <f t="shared" si="9"/>
        <v>Daughter</v>
      </c>
    </row>
    <row r="102" spans="1:19" x14ac:dyDescent="0.3">
      <c r="A102" s="5" t="str">
        <f>IF(B102="","",COUNTA($B$2:B102))</f>
        <v/>
      </c>
      <c r="F102" s="10"/>
      <c r="O102" t="str">
        <f t="shared" si="6"/>
        <v>--</v>
      </c>
      <c r="P102" t="str">
        <f t="shared" si="5"/>
        <v>She</v>
      </c>
      <c r="Q102" t="str">
        <f t="shared" si="7"/>
        <v>her</v>
      </c>
      <c r="R102" t="str">
        <f t="shared" si="8"/>
        <v>her</v>
      </c>
      <c r="S102" t="str">
        <f t="shared" si="9"/>
        <v>Daughter</v>
      </c>
    </row>
    <row r="103" spans="1:19" x14ac:dyDescent="0.3">
      <c r="A103" s="5" t="str">
        <f>IF(B103="","",COUNTA($B$2:B103))</f>
        <v/>
      </c>
      <c r="F103" s="10"/>
      <c r="O103" t="str">
        <f t="shared" si="6"/>
        <v>--</v>
      </c>
      <c r="P103" t="str">
        <f t="shared" si="5"/>
        <v>She</v>
      </c>
      <c r="Q103" t="str">
        <f t="shared" si="7"/>
        <v>her</v>
      </c>
      <c r="R103" t="str">
        <f t="shared" si="8"/>
        <v>her</v>
      </c>
      <c r="S103" t="str">
        <f t="shared" si="9"/>
        <v>Daughter</v>
      </c>
    </row>
    <row r="104" spans="1:19" x14ac:dyDescent="0.3">
      <c r="A104" s="5" t="str">
        <f>IF(B104="","",COUNTA($B$2:B104))</f>
        <v/>
      </c>
      <c r="F104" s="10"/>
      <c r="O104" t="str">
        <f t="shared" si="6"/>
        <v>--</v>
      </c>
      <c r="P104" t="str">
        <f t="shared" si="5"/>
        <v>She</v>
      </c>
      <c r="Q104" t="str">
        <f t="shared" si="7"/>
        <v>her</v>
      </c>
      <c r="R104" t="str">
        <f t="shared" si="8"/>
        <v>her</v>
      </c>
      <c r="S104" t="str">
        <f t="shared" si="9"/>
        <v>Daughter</v>
      </c>
    </row>
    <row r="105" spans="1:19" x14ac:dyDescent="0.3">
      <c r="A105" s="5" t="str">
        <f>IF(B105="","",COUNTA($B$2:B105))</f>
        <v/>
      </c>
      <c r="F105" s="10"/>
      <c r="O105" t="str">
        <f t="shared" si="6"/>
        <v>--</v>
      </c>
      <c r="P105" t="str">
        <f t="shared" si="5"/>
        <v>She</v>
      </c>
      <c r="Q105" t="str">
        <f t="shared" si="7"/>
        <v>her</v>
      </c>
      <c r="R105" t="str">
        <f t="shared" si="8"/>
        <v>her</v>
      </c>
      <c r="S105" t="str">
        <f t="shared" si="9"/>
        <v>Daughter</v>
      </c>
    </row>
    <row r="106" spans="1:19" x14ac:dyDescent="0.3">
      <c r="A106" s="5" t="str">
        <f>IF(B106="","",COUNTA($B$2:B106))</f>
        <v/>
      </c>
      <c r="F106" s="10"/>
      <c r="O106" t="str">
        <f t="shared" si="6"/>
        <v>--</v>
      </c>
      <c r="P106" t="str">
        <f t="shared" si="5"/>
        <v>She</v>
      </c>
      <c r="Q106" t="str">
        <f t="shared" si="7"/>
        <v>her</v>
      </c>
      <c r="R106" t="str">
        <f t="shared" si="8"/>
        <v>her</v>
      </c>
      <c r="S106" t="str">
        <f t="shared" si="9"/>
        <v>Daughter</v>
      </c>
    </row>
    <row r="107" spans="1:19" x14ac:dyDescent="0.3">
      <c r="A107" s="5" t="str">
        <f>IF(B107="","",COUNTA($B$2:B107))</f>
        <v/>
      </c>
      <c r="F107" s="10"/>
      <c r="O107" t="str">
        <f t="shared" si="6"/>
        <v>--</v>
      </c>
      <c r="P107" t="str">
        <f t="shared" si="5"/>
        <v>She</v>
      </c>
      <c r="Q107" t="str">
        <f t="shared" si="7"/>
        <v>her</v>
      </c>
      <c r="R107" t="str">
        <f t="shared" si="8"/>
        <v>her</v>
      </c>
      <c r="S107" t="str">
        <f t="shared" si="9"/>
        <v>Daughter</v>
      </c>
    </row>
    <row r="108" spans="1:19" x14ac:dyDescent="0.3">
      <c r="A108" s="5" t="str">
        <f>IF(B108="","",COUNTA($B$2:B108))</f>
        <v/>
      </c>
      <c r="F108" s="10"/>
      <c r="O108" t="str">
        <f t="shared" si="6"/>
        <v>--</v>
      </c>
      <c r="P108" t="str">
        <f t="shared" si="5"/>
        <v>She</v>
      </c>
      <c r="Q108" t="str">
        <f t="shared" si="7"/>
        <v>her</v>
      </c>
      <c r="R108" t="str">
        <f t="shared" si="8"/>
        <v>her</v>
      </c>
      <c r="S108" t="str">
        <f t="shared" si="9"/>
        <v>Daughter</v>
      </c>
    </row>
    <row r="109" spans="1:19" x14ac:dyDescent="0.3">
      <c r="A109" s="5" t="str">
        <f>IF(B109="","",COUNTA($B$2:B109))</f>
        <v/>
      </c>
      <c r="F109" s="10"/>
      <c r="O109" t="str">
        <f t="shared" si="6"/>
        <v>--</v>
      </c>
      <c r="P109" t="str">
        <f t="shared" si="5"/>
        <v>She</v>
      </c>
      <c r="Q109" t="str">
        <f t="shared" si="7"/>
        <v>her</v>
      </c>
      <c r="R109" t="str">
        <f t="shared" si="8"/>
        <v>her</v>
      </c>
      <c r="S109" t="str">
        <f t="shared" si="9"/>
        <v>Daughter</v>
      </c>
    </row>
    <row r="110" spans="1:19" x14ac:dyDescent="0.3">
      <c r="A110" s="5" t="str">
        <f>IF(B110="","",COUNTA($B$2:B110))</f>
        <v/>
      </c>
      <c r="F110" s="10"/>
      <c r="O110" t="str">
        <f t="shared" si="6"/>
        <v>--</v>
      </c>
      <c r="P110" t="str">
        <f t="shared" si="5"/>
        <v>She</v>
      </c>
      <c r="Q110" t="str">
        <f t="shared" si="7"/>
        <v>her</v>
      </c>
      <c r="R110" t="str">
        <f t="shared" si="8"/>
        <v>her</v>
      </c>
      <c r="S110" t="str">
        <f t="shared" si="9"/>
        <v>Daughter</v>
      </c>
    </row>
    <row r="111" spans="1:19" x14ac:dyDescent="0.3">
      <c r="A111" s="5" t="str">
        <f>IF(B111="","",COUNTA($B$2:B111))</f>
        <v/>
      </c>
      <c r="F111" s="10"/>
      <c r="O111" t="str">
        <f t="shared" si="6"/>
        <v>--</v>
      </c>
      <c r="P111" t="str">
        <f t="shared" si="5"/>
        <v>She</v>
      </c>
      <c r="Q111" t="str">
        <f t="shared" si="7"/>
        <v>her</v>
      </c>
      <c r="R111" t="str">
        <f t="shared" si="8"/>
        <v>her</v>
      </c>
      <c r="S111" t="str">
        <f t="shared" si="9"/>
        <v>Daughter</v>
      </c>
    </row>
    <row r="112" spans="1:19" x14ac:dyDescent="0.3">
      <c r="A112" s="5" t="str">
        <f>IF(B112="","",COUNTA($B$2:B112))</f>
        <v/>
      </c>
      <c r="F112" s="10"/>
      <c r="O112" t="str">
        <f t="shared" si="6"/>
        <v>--</v>
      </c>
      <c r="P112" t="str">
        <f t="shared" si="5"/>
        <v>She</v>
      </c>
      <c r="Q112" t="str">
        <f t="shared" si="7"/>
        <v>her</v>
      </c>
      <c r="R112" t="str">
        <f t="shared" si="8"/>
        <v>her</v>
      </c>
      <c r="S112" t="str">
        <f t="shared" si="9"/>
        <v>Daughter</v>
      </c>
    </row>
    <row r="113" spans="1:19" x14ac:dyDescent="0.3">
      <c r="A113" s="5" t="str">
        <f>IF(B113="","",COUNTA($B$2:B113))</f>
        <v/>
      </c>
      <c r="F113" s="10"/>
      <c r="O113" t="str">
        <f t="shared" si="6"/>
        <v>--</v>
      </c>
      <c r="P113" t="str">
        <f t="shared" si="5"/>
        <v>She</v>
      </c>
      <c r="Q113" t="str">
        <f t="shared" si="7"/>
        <v>her</v>
      </c>
      <c r="R113" t="str">
        <f t="shared" si="8"/>
        <v>her</v>
      </c>
      <c r="S113" t="str">
        <f t="shared" si="9"/>
        <v>Daughter</v>
      </c>
    </row>
    <row r="114" spans="1:19" x14ac:dyDescent="0.3">
      <c r="A114" s="5" t="str">
        <f>IF(B114="","",COUNTA($B$2:B114))</f>
        <v/>
      </c>
      <c r="F114" s="10"/>
      <c r="O114" t="str">
        <f t="shared" si="6"/>
        <v>--</v>
      </c>
      <c r="P114" t="str">
        <f t="shared" si="5"/>
        <v>She</v>
      </c>
      <c r="Q114" t="str">
        <f t="shared" si="7"/>
        <v>her</v>
      </c>
      <c r="R114" t="str">
        <f t="shared" si="8"/>
        <v>her</v>
      </c>
      <c r="S114" t="str">
        <f t="shared" si="9"/>
        <v>Daughter</v>
      </c>
    </row>
    <row r="115" spans="1:19" x14ac:dyDescent="0.3">
      <c r="A115" s="5" t="str">
        <f>IF(B115="","",COUNTA($B$2:B115))</f>
        <v/>
      </c>
      <c r="F115" s="10"/>
      <c r="O115" t="str">
        <f t="shared" si="6"/>
        <v>--</v>
      </c>
      <c r="P115" t="str">
        <f t="shared" si="5"/>
        <v>She</v>
      </c>
      <c r="Q115" t="str">
        <f t="shared" si="7"/>
        <v>her</v>
      </c>
      <c r="R115" t="str">
        <f t="shared" si="8"/>
        <v>her</v>
      </c>
      <c r="S115" t="str">
        <f t="shared" si="9"/>
        <v>Daughter</v>
      </c>
    </row>
    <row r="116" spans="1:19" x14ac:dyDescent="0.3">
      <c r="A116" s="5" t="str">
        <f>IF(B116="","",COUNTA($B$2:B116))</f>
        <v/>
      </c>
      <c r="F116" s="10"/>
      <c r="O116" t="str">
        <f t="shared" si="6"/>
        <v>--</v>
      </c>
      <c r="P116" t="str">
        <f t="shared" si="5"/>
        <v>She</v>
      </c>
      <c r="Q116" t="str">
        <f t="shared" si="7"/>
        <v>her</v>
      </c>
      <c r="R116" t="str">
        <f t="shared" si="8"/>
        <v>her</v>
      </c>
      <c r="S116" t="str">
        <f t="shared" si="9"/>
        <v>Daughter</v>
      </c>
    </row>
    <row r="117" spans="1:19" x14ac:dyDescent="0.3">
      <c r="A117" s="5" t="str">
        <f>IF(B117="","",COUNTA($B$2:B117))</f>
        <v/>
      </c>
      <c r="F117" s="10"/>
      <c r="O117" t="str">
        <f t="shared" si="6"/>
        <v>--</v>
      </c>
      <c r="P117" t="str">
        <f t="shared" si="5"/>
        <v>She</v>
      </c>
      <c r="Q117" t="str">
        <f t="shared" si="7"/>
        <v>her</v>
      </c>
      <c r="R117" t="str">
        <f t="shared" si="8"/>
        <v>her</v>
      </c>
      <c r="S117" t="str">
        <f t="shared" si="9"/>
        <v>Daughter</v>
      </c>
    </row>
    <row r="118" spans="1:19" x14ac:dyDescent="0.3">
      <c r="A118" s="5" t="str">
        <f>IF(B118="","",COUNTA($B$2:B118))</f>
        <v/>
      </c>
      <c r="F118" s="10"/>
      <c r="O118" t="str">
        <f t="shared" si="6"/>
        <v>--</v>
      </c>
      <c r="P118" t="str">
        <f t="shared" si="5"/>
        <v>She</v>
      </c>
      <c r="Q118" t="str">
        <f t="shared" si="7"/>
        <v>her</v>
      </c>
      <c r="R118" t="str">
        <f t="shared" si="8"/>
        <v>her</v>
      </c>
      <c r="S118" t="str">
        <f t="shared" si="9"/>
        <v>Daughter</v>
      </c>
    </row>
    <row r="119" spans="1:19" x14ac:dyDescent="0.3">
      <c r="A119" s="5" t="str">
        <f>IF(B119="","",COUNTA($B$2:B119))</f>
        <v/>
      </c>
      <c r="F119" s="10"/>
      <c r="O119" t="str">
        <f t="shared" si="6"/>
        <v>--</v>
      </c>
      <c r="P119" t="str">
        <f t="shared" si="5"/>
        <v>She</v>
      </c>
      <c r="Q119" t="str">
        <f t="shared" si="7"/>
        <v>her</v>
      </c>
      <c r="R119" t="str">
        <f t="shared" si="8"/>
        <v>her</v>
      </c>
      <c r="S119" t="str">
        <f t="shared" si="9"/>
        <v>Daughter</v>
      </c>
    </row>
    <row r="120" spans="1:19" x14ac:dyDescent="0.3">
      <c r="A120" s="5" t="str">
        <f>IF(B120="","",COUNTA($B$2:B120))</f>
        <v/>
      </c>
      <c r="F120" s="10"/>
      <c r="O120" t="str">
        <f t="shared" si="6"/>
        <v>--</v>
      </c>
      <c r="P120" t="str">
        <f t="shared" si="5"/>
        <v>She</v>
      </c>
      <c r="Q120" t="str">
        <f t="shared" si="7"/>
        <v>her</v>
      </c>
      <c r="R120" t="str">
        <f t="shared" si="8"/>
        <v>her</v>
      </c>
      <c r="S120" t="str">
        <f t="shared" si="9"/>
        <v>Daughter</v>
      </c>
    </row>
    <row r="121" spans="1:19" x14ac:dyDescent="0.3">
      <c r="A121" s="5" t="str">
        <f>IF(B121="","",COUNTA($B$2:B121))</f>
        <v/>
      </c>
      <c r="F121" s="10"/>
      <c r="O121" t="str">
        <f t="shared" si="6"/>
        <v>--</v>
      </c>
      <c r="P121" t="str">
        <f t="shared" si="5"/>
        <v>She</v>
      </c>
      <c r="Q121" t="str">
        <f t="shared" si="7"/>
        <v>her</v>
      </c>
      <c r="R121" t="str">
        <f t="shared" si="8"/>
        <v>her</v>
      </c>
      <c r="S121" t="str">
        <f t="shared" si="9"/>
        <v>Daughter</v>
      </c>
    </row>
    <row r="122" spans="1:19" x14ac:dyDescent="0.3">
      <c r="A122" s="5" t="str">
        <f>IF(B122="","",COUNTA($B$2:B122))</f>
        <v/>
      </c>
      <c r="F122" s="10"/>
      <c r="O122" t="str">
        <f t="shared" si="6"/>
        <v>--</v>
      </c>
      <c r="P122" t="str">
        <f t="shared" si="5"/>
        <v>She</v>
      </c>
      <c r="Q122" t="str">
        <f t="shared" si="7"/>
        <v>her</v>
      </c>
      <c r="R122" t="str">
        <f t="shared" si="8"/>
        <v>her</v>
      </c>
      <c r="S122" t="str">
        <f t="shared" si="9"/>
        <v>Daughter</v>
      </c>
    </row>
    <row r="123" spans="1:19" x14ac:dyDescent="0.3">
      <c r="A123" s="5" t="str">
        <f>IF(B123="","",COUNTA($B$2:B123))</f>
        <v/>
      </c>
      <c r="F123" s="10"/>
      <c r="O123" t="str">
        <f t="shared" si="6"/>
        <v>--</v>
      </c>
      <c r="P123" t="str">
        <f t="shared" si="5"/>
        <v>She</v>
      </c>
      <c r="Q123" t="str">
        <f t="shared" si="7"/>
        <v>her</v>
      </c>
      <c r="R123" t="str">
        <f t="shared" si="8"/>
        <v>her</v>
      </c>
      <c r="S123" t="str">
        <f t="shared" si="9"/>
        <v>Daughter</v>
      </c>
    </row>
    <row r="124" spans="1:19" x14ac:dyDescent="0.3">
      <c r="A124" s="5" t="str">
        <f>IF(B124="","",COUNTA($B$2:B124))</f>
        <v/>
      </c>
      <c r="F124" s="10"/>
      <c r="O124" t="str">
        <f t="shared" si="6"/>
        <v>--</v>
      </c>
      <c r="P124" t="str">
        <f t="shared" si="5"/>
        <v>She</v>
      </c>
      <c r="Q124" t="str">
        <f t="shared" si="7"/>
        <v>her</v>
      </c>
      <c r="R124" t="str">
        <f t="shared" si="8"/>
        <v>her</v>
      </c>
      <c r="S124" t="str">
        <f t="shared" si="9"/>
        <v>Daughter</v>
      </c>
    </row>
    <row r="125" spans="1:19" x14ac:dyDescent="0.3">
      <c r="A125" s="5" t="str">
        <f>IF(B125="","",COUNTA($B$2:B125))</f>
        <v/>
      </c>
      <c r="F125" s="10"/>
      <c r="O125" t="str">
        <f t="shared" si="6"/>
        <v>--</v>
      </c>
      <c r="P125" t="str">
        <f t="shared" si="5"/>
        <v>She</v>
      </c>
      <c r="Q125" t="str">
        <f t="shared" si="7"/>
        <v>her</v>
      </c>
      <c r="R125" t="str">
        <f t="shared" si="8"/>
        <v>her</v>
      </c>
      <c r="S125" t="str">
        <f t="shared" si="9"/>
        <v>Daughter</v>
      </c>
    </row>
    <row r="126" spans="1:19" x14ac:dyDescent="0.3">
      <c r="A126" s="5" t="str">
        <f>IF(B126="","",COUNTA($B$2:B126))</f>
        <v/>
      </c>
      <c r="F126" s="10"/>
      <c r="O126" t="str">
        <f t="shared" si="6"/>
        <v>--</v>
      </c>
      <c r="P126" t="str">
        <f t="shared" si="5"/>
        <v>She</v>
      </c>
      <c r="Q126" t="str">
        <f t="shared" si="7"/>
        <v>her</v>
      </c>
      <c r="R126" t="str">
        <f t="shared" si="8"/>
        <v>her</v>
      </c>
      <c r="S126" t="str">
        <f t="shared" si="9"/>
        <v>Daughter</v>
      </c>
    </row>
    <row r="127" spans="1:19" x14ac:dyDescent="0.3">
      <c r="A127" s="5" t="str">
        <f>IF(B127="","",COUNTA($B$2:B127))</f>
        <v/>
      </c>
      <c r="F127" s="10"/>
      <c r="O127" t="str">
        <f t="shared" si="6"/>
        <v>--</v>
      </c>
      <c r="P127" t="str">
        <f t="shared" si="5"/>
        <v>She</v>
      </c>
      <c r="Q127" t="str">
        <f t="shared" si="7"/>
        <v>her</v>
      </c>
      <c r="R127" t="str">
        <f t="shared" si="8"/>
        <v>her</v>
      </c>
      <c r="S127" t="str">
        <f t="shared" si="9"/>
        <v>Daughter</v>
      </c>
    </row>
    <row r="128" spans="1:19" x14ac:dyDescent="0.3">
      <c r="A128" s="5" t="str">
        <f>IF(B128="","",COUNTA($B$2:B128))</f>
        <v/>
      </c>
      <c r="F128" s="10"/>
      <c r="O128" t="str">
        <f t="shared" si="6"/>
        <v>--</v>
      </c>
      <c r="P128" t="str">
        <f t="shared" si="5"/>
        <v>She</v>
      </c>
      <c r="Q128" t="str">
        <f t="shared" si="7"/>
        <v>her</v>
      </c>
      <c r="R128" t="str">
        <f t="shared" si="8"/>
        <v>her</v>
      </c>
      <c r="S128" t="str">
        <f t="shared" si="9"/>
        <v>Daughter</v>
      </c>
    </row>
    <row r="129" spans="1:19" x14ac:dyDescent="0.3">
      <c r="A129" s="5" t="str">
        <f>IF(B129="","",COUNTA($B$2:B129))</f>
        <v/>
      </c>
      <c r="F129" s="10"/>
      <c r="O129" t="str">
        <f t="shared" si="6"/>
        <v>--</v>
      </c>
      <c r="P129" t="str">
        <f t="shared" si="5"/>
        <v>She</v>
      </c>
      <c r="Q129" t="str">
        <f t="shared" si="7"/>
        <v>her</v>
      </c>
      <c r="R129" t="str">
        <f t="shared" si="8"/>
        <v>her</v>
      </c>
      <c r="S129" t="str">
        <f t="shared" si="9"/>
        <v>Daughter</v>
      </c>
    </row>
    <row r="130" spans="1:19" x14ac:dyDescent="0.3">
      <c r="A130" s="5" t="str">
        <f>IF(B130="","",COUNTA($B$2:B130))</f>
        <v/>
      </c>
      <c r="F130" s="10"/>
      <c r="O130" t="str">
        <f t="shared" si="6"/>
        <v>--</v>
      </c>
      <c r="P130" t="str">
        <f t="shared" ref="P130:P193" si="10">IF(H130="BOY","He","She")</f>
        <v>She</v>
      </c>
      <c r="Q130" t="str">
        <f t="shared" si="7"/>
        <v>her</v>
      </c>
      <c r="R130" t="str">
        <f t="shared" si="8"/>
        <v>her</v>
      </c>
      <c r="S130" t="str">
        <f t="shared" si="9"/>
        <v>Daughter</v>
      </c>
    </row>
    <row r="131" spans="1:19" x14ac:dyDescent="0.3">
      <c r="A131" s="5" t="str">
        <f>IF(B131="","",COUNTA($B$2:B131))</f>
        <v/>
      </c>
      <c r="F131" s="10"/>
      <c r="O131" t="str">
        <f t="shared" ref="O131:O194" si="11">B131&amp;"-"&amp;C131&amp;"-"&amp;D131</f>
        <v>--</v>
      </c>
      <c r="P131" t="str">
        <f t="shared" si="10"/>
        <v>She</v>
      </c>
      <c r="Q131" t="str">
        <f t="shared" ref="Q131:Q194" si="12">IF(P131="He","his","her")</f>
        <v>her</v>
      </c>
      <c r="R131" t="str">
        <f t="shared" ref="R131:R194" si="13">IF(P131="He","him","her")</f>
        <v>her</v>
      </c>
      <c r="S131" t="str">
        <f t="shared" ref="S131:S194" si="14">IF(P131="He","Son","Daughter")</f>
        <v>Daughter</v>
      </c>
    </row>
    <row r="132" spans="1:19" x14ac:dyDescent="0.3">
      <c r="A132" s="5" t="str">
        <f>IF(B132="","",COUNTA($B$2:B132))</f>
        <v/>
      </c>
      <c r="F132" s="10"/>
      <c r="O132" t="str">
        <f t="shared" si="11"/>
        <v>--</v>
      </c>
      <c r="P132" t="str">
        <f t="shared" si="10"/>
        <v>She</v>
      </c>
      <c r="Q132" t="str">
        <f t="shared" si="12"/>
        <v>her</v>
      </c>
      <c r="R132" t="str">
        <f t="shared" si="13"/>
        <v>her</v>
      </c>
      <c r="S132" t="str">
        <f t="shared" si="14"/>
        <v>Daughter</v>
      </c>
    </row>
    <row r="133" spans="1:19" x14ac:dyDescent="0.3">
      <c r="A133" s="5" t="str">
        <f>IF(B133="","",COUNTA($B$2:B133))</f>
        <v/>
      </c>
      <c r="F133" s="10"/>
      <c r="O133" t="str">
        <f t="shared" si="11"/>
        <v>--</v>
      </c>
      <c r="P133" t="str">
        <f t="shared" si="10"/>
        <v>She</v>
      </c>
      <c r="Q133" t="str">
        <f t="shared" si="12"/>
        <v>her</v>
      </c>
      <c r="R133" t="str">
        <f t="shared" si="13"/>
        <v>her</v>
      </c>
      <c r="S133" t="str">
        <f t="shared" si="14"/>
        <v>Daughter</v>
      </c>
    </row>
    <row r="134" spans="1:19" x14ac:dyDescent="0.3">
      <c r="A134" s="5" t="str">
        <f>IF(B134="","",COUNTA($B$2:B134))</f>
        <v/>
      </c>
      <c r="F134" s="10"/>
      <c r="O134" t="str">
        <f t="shared" si="11"/>
        <v>--</v>
      </c>
      <c r="P134" t="str">
        <f t="shared" si="10"/>
        <v>She</v>
      </c>
      <c r="Q134" t="str">
        <f t="shared" si="12"/>
        <v>her</v>
      </c>
      <c r="R134" t="str">
        <f t="shared" si="13"/>
        <v>her</v>
      </c>
      <c r="S134" t="str">
        <f t="shared" si="14"/>
        <v>Daughter</v>
      </c>
    </row>
    <row r="135" spans="1:19" x14ac:dyDescent="0.3">
      <c r="A135" s="5" t="str">
        <f>IF(B135="","",COUNTA($B$2:B135))</f>
        <v/>
      </c>
      <c r="F135" s="10"/>
      <c r="O135" t="str">
        <f t="shared" si="11"/>
        <v>--</v>
      </c>
      <c r="P135" t="str">
        <f t="shared" si="10"/>
        <v>She</v>
      </c>
      <c r="Q135" t="str">
        <f t="shared" si="12"/>
        <v>her</v>
      </c>
      <c r="R135" t="str">
        <f t="shared" si="13"/>
        <v>her</v>
      </c>
      <c r="S135" t="str">
        <f t="shared" si="14"/>
        <v>Daughter</v>
      </c>
    </row>
    <row r="136" spans="1:19" x14ac:dyDescent="0.3">
      <c r="A136" s="5" t="str">
        <f>IF(B136="","",COUNTA($B$2:B136))</f>
        <v/>
      </c>
      <c r="F136" s="10"/>
      <c r="O136" t="str">
        <f t="shared" si="11"/>
        <v>--</v>
      </c>
      <c r="P136" t="str">
        <f t="shared" si="10"/>
        <v>She</v>
      </c>
      <c r="Q136" t="str">
        <f t="shared" si="12"/>
        <v>her</v>
      </c>
      <c r="R136" t="str">
        <f t="shared" si="13"/>
        <v>her</v>
      </c>
      <c r="S136" t="str">
        <f t="shared" si="14"/>
        <v>Daughter</v>
      </c>
    </row>
    <row r="137" spans="1:19" x14ac:dyDescent="0.3">
      <c r="A137" s="5" t="str">
        <f>IF(B137="","",COUNTA($B$2:B137))</f>
        <v/>
      </c>
      <c r="F137" s="10"/>
      <c r="O137" t="str">
        <f t="shared" si="11"/>
        <v>--</v>
      </c>
      <c r="P137" t="str">
        <f t="shared" si="10"/>
        <v>She</v>
      </c>
      <c r="Q137" t="str">
        <f t="shared" si="12"/>
        <v>her</v>
      </c>
      <c r="R137" t="str">
        <f t="shared" si="13"/>
        <v>her</v>
      </c>
      <c r="S137" t="str">
        <f t="shared" si="14"/>
        <v>Daughter</v>
      </c>
    </row>
    <row r="138" spans="1:19" x14ac:dyDescent="0.3">
      <c r="A138" s="5" t="str">
        <f>IF(B138="","",COUNTA($B$2:B138))</f>
        <v/>
      </c>
      <c r="F138" s="10"/>
      <c r="O138" t="str">
        <f t="shared" si="11"/>
        <v>--</v>
      </c>
      <c r="P138" t="str">
        <f t="shared" si="10"/>
        <v>She</v>
      </c>
      <c r="Q138" t="str">
        <f t="shared" si="12"/>
        <v>her</v>
      </c>
      <c r="R138" t="str">
        <f t="shared" si="13"/>
        <v>her</v>
      </c>
      <c r="S138" t="str">
        <f t="shared" si="14"/>
        <v>Daughter</v>
      </c>
    </row>
    <row r="139" spans="1:19" x14ac:dyDescent="0.3">
      <c r="A139" s="5" t="str">
        <f>IF(B139="","",COUNTA($B$2:B139))</f>
        <v/>
      </c>
      <c r="F139" s="10"/>
      <c r="O139" t="str">
        <f t="shared" si="11"/>
        <v>--</v>
      </c>
      <c r="P139" t="str">
        <f t="shared" si="10"/>
        <v>She</v>
      </c>
      <c r="Q139" t="str">
        <f t="shared" si="12"/>
        <v>her</v>
      </c>
      <c r="R139" t="str">
        <f t="shared" si="13"/>
        <v>her</v>
      </c>
      <c r="S139" t="str">
        <f t="shared" si="14"/>
        <v>Daughter</v>
      </c>
    </row>
    <row r="140" spans="1:19" x14ac:dyDescent="0.3">
      <c r="A140" s="5" t="str">
        <f>IF(B140="","",COUNTA($B$2:B140))</f>
        <v/>
      </c>
      <c r="F140" s="10"/>
      <c r="O140" t="str">
        <f t="shared" si="11"/>
        <v>--</v>
      </c>
      <c r="P140" t="str">
        <f t="shared" si="10"/>
        <v>She</v>
      </c>
      <c r="Q140" t="str">
        <f t="shared" si="12"/>
        <v>her</v>
      </c>
      <c r="R140" t="str">
        <f t="shared" si="13"/>
        <v>her</v>
      </c>
      <c r="S140" t="str">
        <f t="shared" si="14"/>
        <v>Daughter</v>
      </c>
    </row>
    <row r="141" spans="1:19" x14ac:dyDescent="0.3">
      <c r="A141" s="5" t="str">
        <f>IF(B141="","",COUNTA($B$2:B141))</f>
        <v/>
      </c>
      <c r="F141" s="10"/>
      <c r="O141" t="str">
        <f t="shared" si="11"/>
        <v>--</v>
      </c>
      <c r="P141" t="str">
        <f t="shared" si="10"/>
        <v>She</v>
      </c>
      <c r="Q141" t="str">
        <f t="shared" si="12"/>
        <v>her</v>
      </c>
      <c r="R141" t="str">
        <f t="shared" si="13"/>
        <v>her</v>
      </c>
      <c r="S141" t="str">
        <f t="shared" si="14"/>
        <v>Daughter</v>
      </c>
    </row>
    <row r="142" spans="1:19" x14ac:dyDescent="0.3">
      <c r="A142" s="5" t="str">
        <f>IF(B142="","",COUNTA($B$2:B142))</f>
        <v/>
      </c>
      <c r="F142" s="10"/>
      <c r="O142" t="str">
        <f t="shared" si="11"/>
        <v>--</v>
      </c>
      <c r="P142" t="str">
        <f t="shared" si="10"/>
        <v>She</v>
      </c>
      <c r="Q142" t="str">
        <f t="shared" si="12"/>
        <v>her</v>
      </c>
      <c r="R142" t="str">
        <f t="shared" si="13"/>
        <v>her</v>
      </c>
      <c r="S142" t="str">
        <f t="shared" si="14"/>
        <v>Daughter</v>
      </c>
    </row>
    <row r="143" spans="1:19" x14ac:dyDescent="0.3">
      <c r="A143" s="5" t="str">
        <f>IF(B143="","",COUNTA($B$2:B143))</f>
        <v/>
      </c>
      <c r="F143" s="10"/>
      <c r="O143" t="str">
        <f t="shared" si="11"/>
        <v>--</v>
      </c>
      <c r="P143" t="str">
        <f t="shared" si="10"/>
        <v>She</v>
      </c>
      <c r="Q143" t="str">
        <f t="shared" si="12"/>
        <v>her</v>
      </c>
      <c r="R143" t="str">
        <f t="shared" si="13"/>
        <v>her</v>
      </c>
      <c r="S143" t="str">
        <f t="shared" si="14"/>
        <v>Daughter</v>
      </c>
    </row>
    <row r="144" spans="1:19" x14ac:dyDescent="0.3">
      <c r="A144" s="5" t="str">
        <f>IF(B144="","",COUNTA($B$2:B144))</f>
        <v/>
      </c>
      <c r="F144" s="10"/>
      <c r="O144" t="str">
        <f t="shared" si="11"/>
        <v>--</v>
      </c>
      <c r="P144" t="str">
        <f t="shared" si="10"/>
        <v>She</v>
      </c>
      <c r="Q144" t="str">
        <f t="shared" si="12"/>
        <v>her</v>
      </c>
      <c r="R144" t="str">
        <f t="shared" si="13"/>
        <v>her</v>
      </c>
      <c r="S144" t="str">
        <f t="shared" si="14"/>
        <v>Daughter</v>
      </c>
    </row>
    <row r="145" spans="1:19" x14ac:dyDescent="0.3">
      <c r="A145" s="5" t="str">
        <f>IF(B145="","",COUNTA($B$2:B145))</f>
        <v/>
      </c>
      <c r="F145" s="10"/>
      <c r="O145" t="str">
        <f t="shared" si="11"/>
        <v>--</v>
      </c>
      <c r="P145" t="str">
        <f t="shared" si="10"/>
        <v>She</v>
      </c>
      <c r="Q145" t="str">
        <f t="shared" si="12"/>
        <v>her</v>
      </c>
      <c r="R145" t="str">
        <f t="shared" si="13"/>
        <v>her</v>
      </c>
      <c r="S145" t="str">
        <f t="shared" si="14"/>
        <v>Daughter</v>
      </c>
    </row>
    <row r="146" spans="1:19" x14ac:dyDescent="0.3">
      <c r="A146" s="5" t="str">
        <f>IF(B146="","",COUNTA($B$2:B146))</f>
        <v/>
      </c>
      <c r="F146" s="10"/>
      <c r="O146" t="str">
        <f t="shared" si="11"/>
        <v>--</v>
      </c>
      <c r="P146" t="str">
        <f t="shared" si="10"/>
        <v>She</v>
      </c>
      <c r="Q146" t="str">
        <f t="shared" si="12"/>
        <v>her</v>
      </c>
      <c r="R146" t="str">
        <f t="shared" si="13"/>
        <v>her</v>
      </c>
      <c r="S146" t="str">
        <f t="shared" si="14"/>
        <v>Daughter</v>
      </c>
    </row>
    <row r="147" spans="1:19" x14ac:dyDescent="0.3">
      <c r="A147" s="5" t="str">
        <f>IF(B147="","",COUNTA($B$2:B147))</f>
        <v/>
      </c>
      <c r="F147" s="10"/>
      <c r="O147" t="str">
        <f t="shared" si="11"/>
        <v>--</v>
      </c>
      <c r="P147" t="str">
        <f t="shared" si="10"/>
        <v>She</v>
      </c>
      <c r="Q147" t="str">
        <f t="shared" si="12"/>
        <v>her</v>
      </c>
      <c r="R147" t="str">
        <f t="shared" si="13"/>
        <v>her</v>
      </c>
      <c r="S147" t="str">
        <f t="shared" si="14"/>
        <v>Daughter</v>
      </c>
    </row>
    <row r="148" spans="1:19" x14ac:dyDescent="0.3">
      <c r="A148" s="5" t="str">
        <f>IF(B148="","",COUNTA($B$2:B148))</f>
        <v/>
      </c>
      <c r="F148" s="10"/>
      <c r="O148" t="str">
        <f t="shared" si="11"/>
        <v>--</v>
      </c>
      <c r="P148" t="str">
        <f t="shared" si="10"/>
        <v>She</v>
      </c>
      <c r="Q148" t="str">
        <f t="shared" si="12"/>
        <v>her</v>
      </c>
      <c r="R148" t="str">
        <f t="shared" si="13"/>
        <v>her</v>
      </c>
      <c r="S148" t="str">
        <f t="shared" si="14"/>
        <v>Daughter</v>
      </c>
    </row>
    <row r="149" spans="1:19" x14ac:dyDescent="0.3">
      <c r="A149" s="5" t="str">
        <f>IF(B149="","",COUNTA($B$2:B149))</f>
        <v/>
      </c>
      <c r="F149" s="10"/>
      <c r="O149" t="str">
        <f t="shared" si="11"/>
        <v>--</v>
      </c>
      <c r="P149" t="str">
        <f t="shared" si="10"/>
        <v>She</v>
      </c>
      <c r="Q149" t="str">
        <f t="shared" si="12"/>
        <v>her</v>
      </c>
      <c r="R149" t="str">
        <f t="shared" si="13"/>
        <v>her</v>
      </c>
      <c r="S149" t="str">
        <f t="shared" si="14"/>
        <v>Daughter</v>
      </c>
    </row>
    <row r="150" spans="1:19" x14ac:dyDescent="0.3">
      <c r="A150" s="5" t="str">
        <f>IF(B150="","",COUNTA($B$2:B150))</f>
        <v/>
      </c>
      <c r="F150" s="10"/>
      <c r="O150" t="str">
        <f t="shared" si="11"/>
        <v>--</v>
      </c>
      <c r="P150" t="str">
        <f t="shared" si="10"/>
        <v>She</v>
      </c>
      <c r="Q150" t="str">
        <f t="shared" si="12"/>
        <v>her</v>
      </c>
      <c r="R150" t="str">
        <f t="shared" si="13"/>
        <v>her</v>
      </c>
      <c r="S150" t="str">
        <f t="shared" si="14"/>
        <v>Daughter</v>
      </c>
    </row>
    <row r="151" spans="1:19" x14ac:dyDescent="0.3">
      <c r="A151" s="5" t="str">
        <f>IF(B151="","",COUNTA($B$2:B151))</f>
        <v/>
      </c>
      <c r="F151" s="10"/>
      <c r="O151" t="str">
        <f t="shared" si="11"/>
        <v>--</v>
      </c>
      <c r="P151" t="str">
        <f t="shared" si="10"/>
        <v>She</v>
      </c>
      <c r="Q151" t="str">
        <f t="shared" si="12"/>
        <v>her</v>
      </c>
      <c r="R151" t="str">
        <f t="shared" si="13"/>
        <v>her</v>
      </c>
      <c r="S151" t="str">
        <f t="shared" si="14"/>
        <v>Daughter</v>
      </c>
    </row>
    <row r="152" spans="1:19" x14ac:dyDescent="0.3">
      <c r="A152" s="5" t="str">
        <f>IF(B152="","",COUNTA($B$2:B152))</f>
        <v/>
      </c>
      <c r="F152" s="10"/>
      <c r="O152" t="str">
        <f t="shared" si="11"/>
        <v>--</v>
      </c>
      <c r="P152" t="str">
        <f t="shared" si="10"/>
        <v>She</v>
      </c>
      <c r="Q152" t="str">
        <f t="shared" si="12"/>
        <v>her</v>
      </c>
      <c r="R152" t="str">
        <f t="shared" si="13"/>
        <v>her</v>
      </c>
      <c r="S152" t="str">
        <f t="shared" si="14"/>
        <v>Daughter</v>
      </c>
    </row>
    <row r="153" spans="1:19" x14ac:dyDescent="0.3">
      <c r="A153" s="5" t="str">
        <f>IF(B153="","",COUNTA($B$2:B153))</f>
        <v/>
      </c>
      <c r="F153" s="10"/>
      <c r="O153" t="str">
        <f t="shared" si="11"/>
        <v>--</v>
      </c>
      <c r="P153" t="str">
        <f t="shared" si="10"/>
        <v>She</v>
      </c>
      <c r="Q153" t="str">
        <f t="shared" si="12"/>
        <v>her</v>
      </c>
      <c r="R153" t="str">
        <f t="shared" si="13"/>
        <v>her</v>
      </c>
      <c r="S153" t="str">
        <f t="shared" si="14"/>
        <v>Daughter</v>
      </c>
    </row>
    <row r="154" spans="1:19" x14ac:dyDescent="0.3">
      <c r="A154" s="5" t="str">
        <f>IF(B154="","",COUNTA($B$2:B154))</f>
        <v/>
      </c>
      <c r="F154" s="10"/>
      <c r="O154" t="str">
        <f t="shared" si="11"/>
        <v>--</v>
      </c>
      <c r="P154" t="str">
        <f t="shared" si="10"/>
        <v>She</v>
      </c>
      <c r="Q154" t="str">
        <f t="shared" si="12"/>
        <v>her</v>
      </c>
      <c r="R154" t="str">
        <f t="shared" si="13"/>
        <v>her</v>
      </c>
      <c r="S154" t="str">
        <f t="shared" si="14"/>
        <v>Daughter</v>
      </c>
    </row>
    <row r="155" spans="1:19" x14ac:dyDescent="0.3">
      <c r="A155" s="5" t="str">
        <f>IF(B155="","",COUNTA($B$2:B155))</f>
        <v/>
      </c>
      <c r="F155" s="10"/>
      <c r="O155" t="str">
        <f t="shared" si="11"/>
        <v>--</v>
      </c>
      <c r="P155" t="str">
        <f t="shared" si="10"/>
        <v>She</v>
      </c>
      <c r="Q155" t="str">
        <f t="shared" si="12"/>
        <v>her</v>
      </c>
      <c r="R155" t="str">
        <f t="shared" si="13"/>
        <v>her</v>
      </c>
      <c r="S155" t="str">
        <f t="shared" si="14"/>
        <v>Daughter</v>
      </c>
    </row>
    <row r="156" spans="1:19" x14ac:dyDescent="0.3">
      <c r="A156" s="5" t="str">
        <f>IF(B156="","",COUNTA($B$2:B156))</f>
        <v/>
      </c>
      <c r="F156" s="10"/>
      <c r="O156" t="str">
        <f t="shared" si="11"/>
        <v>--</v>
      </c>
      <c r="P156" t="str">
        <f t="shared" si="10"/>
        <v>She</v>
      </c>
      <c r="Q156" t="str">
        <f t="shared" si="12"/>
        <v>her</v>
      </c>
      <c r="R156" t="str">
        <f t="shared" si="13"/>
        <v>her</v>
      </c>
      <c r="S156" t="str">
        <f t="shared" si="14"/>
        <v>Daughter</v>
      </c>
    </row>
    <row r="157" spans="1:19" x14ac:dyDescent="0.3">
      <c r="A157" s="5" t="str">
        <f>IF(B157="","",COUNTA($B$2:B157))</f>
        <v/>
      </c>
      <c r="F157" s="10"/>
      <c r="O157" t="str">
        <f t="shared" si="11"/>
        <v>--</v>
      </c>
      <c r="P157" t="str">
        <f t="shared" si="10"/>
        <v>She</v>
      </c>
      <c r="Q157" t="str">
        <f t="shared" si="12"/>
        <v>her</v>
      </c>
      <c r="R157" t="str">
        <f t="shared" si="13"/>
        <v>her</v>
      </c>
      <c r="S157" t="str">
        <f t="shared" si="14"/>
        <v>Daughter</v>
      </c>
    </row>
    <row r="158" spans="1:19" x14ac:dyDescent="0.3">
      <c r="A158" s="5" t="str">
        <f>IF(B158="","",COUNTA($B$2:B158))</f>
        <v/>
      </c>
      <c r="F158" s="10"/>
      <c r="O158" t="str">
        <f t="shared" si="11"/>
        <v>--</v>
      </c>
      <c r="P158" t="str">
        <f t="shared" si="10"/>
        <v>She</v>
      </c>
      <c r="Q158" t="str">
        <f t="shared" si="12"/>
        <v>her</v>
      </c>
      <c r="R158" t="str">
        <f t="shared" si="13"/>
        <v>her</v>
      </c>
      <c r="S158" t="str">
        <f t="shared" si="14"/>
        <v>Daughter</v>
      </c>
    </row>
    <row r="159" spans="1:19" x14ac:dyDescent="0.3">
      <c r="A159" s="5" t="str">
        <f>IF(B159="","",COUNTA($B$2:B159))</f>
        <v/>
      </c>
      <c r="F159" s="10"/>
      <c r="O159" t="str">
        <f t="shared" si="11"/>
        <v>--</v>
      </c>
      <c r="P159" t="str">
        <f t="shared" si="10"/>
        <v>She</v>
      </c>
      <c r="Q159" t="str">
        <f t="shared" si="12"/>
        <v>her</v>
      </c>
      <c r="R159" t="str">
        <f t="shared" si="13"/>
        <v>her</v>
      </c>
      <c r="S159" t="str">
        <f t="shared" si="14"/>
        <v>Daughter</v>
      </c>
    </row>
    <row r="160" spans="1:19" x14ac:dyDescent="0.3">
      <c r="A160" s="5" t="str">
        <f>IF(B160="","",COUNTA($B$2:B160))</f>
        <v/>
      </c>
      <c r="F160" s="10"/>
      <c r="O160" t="str">
        <f t="shared" si="11"/>
        <v>--</v>
      </c>
      <c r="P160" t="str">
        <f t="shared" si="10"/>
        <v>She</v>
      </c>
      <c r="Q160" t="str">
        <f t="shared" si="12"/>
        <v>her</v>
      </c>
      <c r="R160" t="str">
        <f t="shared" si="13"/>
        <v>her</v>
      </c>
      <c r="S160" t="str">
        <f t="shared" si="14"/>
        <v>Daughter</v>
      </c>
    </row>
    <row r="161" spans="1:19" x14ac:dyDescent="0.3">
      <c r="A161" s="5" t="str">
        <f>IF(B161="","",COUNTA($B$2:B161))</f>
        <v/>
      </c>
      <c r="F161" s="10"/>
      <c r="O161" t="str">
        <f t="shared" si="11"/>
        <v>--</v>
      </c>
      <c r="P161" t="str">
        <f t="shared" si="10"/>
        <v>She</v>
      </c>
      <c r="Q161" t="str">
        <f t="shared" si="12"/>
        <v>her</v>
      </c>
      <c r="R161" t="str">
        <f t="shared" si="13"/>
        <v>her</v>
      </c>
      <c r="S161" t="str">
        <f t="shared" si="14"/>
        <v>Daughter</v>
      </c>
    </row>
    <row r="162" spans="1:19" x14ac:dyDescent="0.3">
      <c r="A162" s="5" t="str">
        <f>IF(B162="","",COUNTA($B$2:B162))</f>
        <v/>
      </c>
      <c r="F162" s="10"/>
      <c r="O162" t="str">
        <f t="shared" si="11"/>
        <v>--</v>
      </c>
      <c r="P162" t="str">
        <f t="shared" si="10"/>
        <v>She</v>
      </c>
      <c r="Q162" t="str">
        <f t="shared" si="12"/>
        <v>her</v>
      </c>
      <c r="R162" t="str">
        <f t="shared" si="13"/>
        <v>her</v>
      </c>
      <c r="S162" t="str">
        <f t="shared" si="14"/>
        <v>Daughter</v>
      </c>
    </row>
    <row r="163" spans="1:19" x14ac:dyDescent="0.3">
      <c r="A163" s="5" t="str">
        <f>IF(B163="","",COUNTA($B$2:B163))</f>
        <v/>
      </c>
      <c r="F163" s="10"/>
      <c r="O163" t="str">
        <f t="shared" si="11"/>
        <v>--</v>
      </c>
      <c r="P163" t="str">
        <f t="shared" si="10"/>
        <v>She</v>
      </c>
      <c r="Q163" t="str">
        <f t="shared" si="12"/>
        <v>her</v>
      </c>
      <c r="R163" t="str">
        <f t="shared" si="13"/>
        <v>her</v>
      </c>
      <c r="S163" t="str">
        <f t="shared" si="14"/>
        <v>Daughter</v>
      </c>
    </row>
    <row r="164" spans="1:19" x14ac:dyDescent="0.3">
      <c r="A164" s="5" t="str">
        <f>IF(B164="","",COUNTA($B$2:B164))</f>
        <v/>
      </c>
      <c r="F164" s="10"/>
      <c r="O164" t="str">
        <f t="shared" si="11"/>
        <v>--</v>
      </c>
      <c r="P164" t="str">
        <f t="shared" si="10"/>
        <v>She</v>
      </c>
      <c r="Q164" t="str">
        <f t="shared" si="12"/>
        <v>her</v>
      </c>
      <c r="R164" t="str">
        <f t="shared" si="13"/>
        <v>her</v>
      </c>
      <c r="S164" t="str">
        <f t="shared" si="14"/>
        <v>Daughter</v>
      </c>
    </row>
    <row r="165" spans="1:19" x14ac:dyDescent="0.3">
      <c r="A165" s="5" t="str">
        <f>IF(B165="","",COUNTA($B$2:B165))</f>
        <v/>
      </c>
      <c r="F165" s="10"/>
      <c r="O165" t="str">
        <f t="shared" si="11"/>
        <v>--</v>
      </c>
      <c r="P165" t="str">
        <f t="shared" si="10"/>
        <v>She</v>
      </c>
      <c r="Q165" t="str">
        <f t="shared" si="12"/>
        <v>her</v>
      </c>
      <c r="R165" t="str">
        <f t="shared" si="13"/>
        <v>her</v>
      </c>
      <c r="S165" t="str">
        <f t="shared" si="14"/>
        <v>Daughter</v>
      </c>
    </row>
    <row r="166" spans="1:19" x14ac:dyDescent="0.3">
      <c r="A166" s="5" t="str">
        <f>IF(B166="","",COUNTA($B$2:B166))</f>
        <v/>
      </c>
      <c r="F166" s="10"/>
      <c r="O166" t="str">
        <f t="shared" si="11"/>
        <v>--</v>
      </c>
      <c r="P166" t="str">
        <f t="shared" si="10"/>
        <v>She</v>
      </c>
      <c r="Q166" t="str">
        <f t="shared" si="12"/>
        <v>her</v>
      </c>
      <c r="R166" t="str">
        <f t="shared" si="13"/>
        <v>her</v>
      </c>
      <c r="S166" t="str">
        <f t="shared" si="14"/>
        <v>Daughter</v>
      </c>
    </row>
    <row r="167" spans="1:19" x14ac:dyDescent="0.3">
      <c r="A167" s="5" t="str">
        <f>IF(B167="","",COUNTA($B$2:B167))</f>
        <v/>
      </c>
      <c r="F167" s="10"/>
      <c r="O167" t="str">
        <f t="shared" si="11"/>
        <v>--</v>
      </c>
      <c r="P167" t="str">
        <f t="shared" si="10"/>
        <v>She</v>
      </c>
      <c r="Q167" t="str">
        <f t="shared" si="12"/>
        <v>her</v>
      </c>
      <c r="R167" t="str">
        <f t="shared" si="13"/>
        <v>her</v>
      </c>
      <c r="S167" t="str">
        <f t="shared" si="14"/>
        <v>Daughter</v>
      </c>
    </row>
    <row r="168" spans="1:19" x14ac:dyDescent="0.3">
      <c r="A168" s="5" t="str">
        <f>IF(B168="","",COUNTA($B$2:B168))</f>
        <v/>
      </c>
      <c r="F168" s="10"/>
      <c r="O168" t="str">
        <f t="shared" si="11"/>
        <v>--</v>
      </c>
      <c r="P168" t="str">
        <f t="shared" si="10"/>
        <v>She</v>
      </c>
      <c r="Q168" t="str">
        <f t="shared" si="12"/>
        <v>her</v>
      </c>
      <c r="R168" t="str">
        <f t="shared" si="13"/>
        <v>her</v>
      </c>
      <c r="S168" t="str">
        <f t="shared" si="14"/>
        <v>Daughter</v>
      </c>
    </row>
    <row r="169" spans="1:19" x14ac:dyDescent="0.3">
      <c r="A169" s="5" t="str">
        <f>IF(B169="","",COUNTA($B$2:B169))</f>
        <v/>
      </c>
      <c r="F169" s="10"/>
      <c r="O169" t="str">
        <f t="shared" si="11"/>
        <v>--</v>
      </c>
      <c r="P169" t="str">
        <f t="shared" si="10"/>
        <v>She</v>
      </c>
      <c r="Q169" t="str">
        <f t="shared" si="12"/>
        <v>her</v>
      </c>
      <c r="R169" t="str">
        <f t="shared" si="13"/>
        <v>her</v>
      </c>
      <c r="S169" t="str">
        <f t="shared" si="14"/>
        <v>Daughter</v>
      </c>
    </row>
    <row r="170" spans="1:19" x14ac:dyDescent="0.3">
      <c r="A170" s="5" t="str">
        <f>IF(B170="","",COUNTA($B$2:B170))</f>
        <v/>
      </c>
      <c r="F170" s="10"/>
      <c r="O170" t="str">
        <f t="shared" si="11"/>
        <v>--</v>
      </c>
      <c r="P170" t="str">
        <f t="shared" si="10"/>
        <v>She</v>
      </c>
      <c r="Q170" t="str">
        <f t="shared" si="12"/>
        <v>her</v>
      </c>
      <c r="R170" t="str">
        <f t="shared" si="13"/>
        <v>her</v>
      </c>
      <c r="S170" t="str">
        <f t="shared" si="14"/>
        <v>Daughter</v>
      </c>
    </row>
    <row r="171" spans="1:19" x14ac:dyDescent="0.3">
      <c r="A171" s="5" t="str">
        <f>IF(B171="","",COUNTA($B$2:B171))</f>
        <v/>
      </c>
      <c r="F171" s="10"/>
      <c r="O171" t="str">
        <f t="shared" si="11"/>
        <v>--</v>
      </c>
      <c r="P171" t="str">
        <f t="shared" si="10"/>
        <v>She</v>
      </c>
      <c r="Q171" t="str">
        <f t="shared" si="12"/>
        <v>her</v>
      </c>
      <c r="R171" t="str">
        <f t="shared" si="13"/>
        <v>her</v>
      </c>
      <c r="S171" t="str">
        <f t="shared" si="14"/>
        <v>Daughter</v>
      </c>
    </row>
    <row r="172" spans="1:19" x14ac:dyDescent="0.3">
      <c r="A172" s="5" t="str">
        <f>IF(B172="","",COUNTA($B$2:B172))</f>
        <v/>
      </c>
      <c r="F172" s="10"/>
      <c r="O172" t="str">
        <f t="shared" si="11"/>
        <v>--</v>
      </c>
      <c r="P172" t="str">
        <f t="shared" si="10"/>
        <v>She</v>
      </c>
      <c r="Q172" t="str">
        <f t="shared" si="12"/>
        <v>her</v>
      </c>
      <c r="R172" t="str">
        <f t="shared" si="13"/>
        <v>her</v>
      </c>
      <c r="S172" t="str">
        <f t="shared" si="14"/>
        <v>Daughter</v>
      </c>
    </row>
    <row r="173" spans="1:19" x14ac:dyDescent="0.3">
      <c r="A173" s="5" t="str">
        <f>IF(B173="","",COUNTA($B$2:B173))</f>
        <v/>
      </c>
      <c r="F173" s="10"/>
      <c r="O173" t="str">
        <f t="shared" si="11"/>
        <v>--</v>
      </c>
      <c r="P173" t="str">
        <f t="shared" si="10"/>
        <v>She</v>
      </c>
      <c r="Q173" t="str">
        <f t="shared" si="12"/>
        <v>her</v>
      </c>
      <c r="R173" t="str">
        <f t="shared" si="13"/>
        <v>her</v>
      </c>
      <c r="S173" t="str">
        <f t="shared" si="14"/>
        <v>Daughter</v>
      </c>
    </row>
    <row r="174" spans="1:19" x14ac:dyDescent="0.3">
      <c r="A174" s="5" t="str">
        <f>IF(B174="","",COUNTA($B$2:B174))</f>
        <v/>
      </c>
      <c r="F174" s="10"/>
      <c r="O174" t="str">
        <f t="shared" si="11"/>
        <v>--</v>
      </c>
      <c r="P174" t="str">
        <f t="shared" si="10"/>
        <v>She</v>
      </c>
      <c r="Q174" t="str">
        <f t="shared" si="12"/>
        <v>her</v>
      </c>
      <c r="R174" t="str">
        <f t="shared" si="13"/>
        <v>her</v>
      </c>
      <c r="S174" t="str">
        <f t="shared" si="14"/>
        <v>Daughter</v>
      </c>
    </row>
    <row r="175" spans="1:19" x14ac:dyDescent="0.3">
      <c r="A175" s="5" t="str">
        <f>IF(B175="","",COUNTA($B$2:B175))</f>
        <v/>
      </c>
      <c r="F175" s="10"/>
      <c r="O175" t="str">
        <f t="shared" si="11"/>
        <v>--</v>
      </c>
      <c r="P175" t="str">
        <f t="shared" si="10"/>
        <v>She</v>
      </c>
      <c r="Q175" t="str">
        <f t="shared" si="12"/>
        <v>her</v>
      </c>
      <c r="R175" t="str">
        <f t="shared" si="13"/>
        <v>her</v>
      </c>
      <c r="S175" t="str">
        <f t="shared" si="14"/>
        <v>Daughter</v>
      </c>
    </row>
    <row r="176" spans="1:19" x14ac:dyDescent="0.3">
      <c r="A176" s="5" t="str">
        <f>IF(B176="","",COUNTA($B$2:B176))</f>
        <v/>
      </c>
      <c r="F176" s="10"/>
      <c r="O176" t="str">
        <f t="shared" si="11"/>
        <v>--</v>
      </c>
      <c r="P176" t="str">
        <f t="shared" si="10"/>
        <v>She</v>
      </c>
      <c r="Q176" t="str">
        <f t="shared" si="12"/>
        <v>her</v>
      </c>
      <c r="R176" t="str">
        <f t="shared" si="13"/>
        <v>her</v>
      </c>
      <c r="S176" t="str">
        <f t="shared" si="14"/>
        <v>Daughter</v>
      </c>
    </row>
    <row r="177" spans="1:19" x14ac:dyDescent="0.3">
      <c r="A177" s="5" t="str">
        <f>IF(B177="","",COUNTA($B$2:B177))</f>
        <v/>
      </c>
      <c r="F177" s="10"/>
      <c r="O177" t="str">
        <f t="shared" si="11"/>
        <v>--</v>
      </c>
      <c r="P177" t="str">
        <f t="shared" si="10"/>
        <v>She</v>
      </c>
      <c r="Q177" t="str">
        <f t="shared" si="12"/>
        <v>her</v>
      </c>
      <c r="R177" t="str">
        <f t="shared" si="13"/>
        <v>her</v>
      </c>
      <c r="S177" t="str">
        <f t="shared" si="14"/>
        <v>Daughter</v>
      </c>
    </row>
    <row r="178" spans="1:19" x14ac:dyDescent="0.3">
      <c r="A178" s="5" t="str">
        <f>IF(B178="","",COUNTA($B$2:B178))</f>
        <v/>
      </c>
      <c r="F178" s="10"/>
      <c r="O178" t="str">
        <f t="shared" si="11"/>
        <v>--</v>
      </c>
      <c r="P178" t="str">
        <f t="shared" si="10"/>
        <v>She</v>
      </c>
      <c r="Q178" t="str">
        <f t="shared" si="12"/>
        <v>her</v>
      </c>
      <c r="R178" t="str">
        <f t="shared" si="13"/>
        <v>her</v>
      </c>
      <c r="S178" t="str">
        <f t="shared" si="14"/>
        <v>Daughter</v>
      </c>
    </row>
    <row r="179" spans="1:19" x14ac:dyDescent="0.3">
      <c r="A179" s="5" t="str">
        <f>IF(B179="","",COUNTA($B$2:B179))</f>
        <v/>
      </c>
      <c r="F179" s="10"/>
      <c r="O179" t="str">
        <f t="shared" si="11"/>
        <v>--</v>
      </c>
      <c r="P179" t="str">
        <f t="shared" si="10"/>
        <v>She</v>
      </c>
      <c r="Q179" t="str">
        <f t="shared" si="12"/>
        <v>her</v>
      </c>
      <c r="R179" t="str">
        <f t="shared" si="13"/>
        <v>her</v>
      </c>
      <c r="S179" t="str">
        <f t="shared" si="14"/>
        <v>Daughter</v>
      </c>
    </row>
    <row r="180" spans="1:19" x14ac:dyDescent="0.3">
      <c r="A180" s="5" t="str">
        <f>IF(B180="","",COUNTA($B$2:B180))</f>
        <v/>
      </c>
      <c r="F180" s="10"/>
      <c r="O180" t="str">
        <f t="shared" si="11"/>
        <v>--</v>
      </c>
      <c r="P180" t="str">
        <f t="shared" si="10"/>
        <v>She</v>
      </c>
      <c r="Q180" t="str">
        <f t="shared" si="12"/>
        <v>her</v>
      </c>
      <c r="R180" t="str">
        <f t="shared" si="13"/>
        <v>her</v>
      </c>
      <c r="S180" t="str">
        <f t="shared" si="14"/>
        <v>Daughter</v>
      </c>
    </row>
    <row r="181" spans="1:19" x14ac:dyDescent="0.3">
      <c r="A181" s="5" t="str">
        <f>IF(B181="","",COUNTA($B$2:B181))</f>
        <v/>
      </c>
      <c r="F181" s="10"/>
      <c r="O181" t="str">
        <f t="shared" si="11"/>
        <v>--</v>
      </c>
      <c r="P181" t="str">
        <f t="shared" si="10"/>
        <v>She</v>
      </c>
      <c r="Q181" t="str">
        <f t="shared" si="12"/>
        <v>her</v>
      </c>
      <c r="R181" t="str">
        <f t="shared" si="13"/>
        <v>her</v>
      </c>
      <c r="S181" t="str">
        <f t="shared" si="14"/>
        <v>Daughter</v>
      </c>
    </row>
    <row r="182" spans="1:19" x14ac:dyDescent="0.3">
      <c r="A182" s="5" t="str">
        <f>IF(B182="","",COUNTA($B$2:B182))</f>
        <v/>
      </c>
      <c r="F182" s="10"/>
      <c r="O182" t="str">
        <f t="shared" si="11"/>
        <v>--</v>
      </c>
      <c r="P182" t="str">
        <f t="shared" si="10"/>
        <v>She</v>
      </c>
      <c r="Q182" t="str">
        <f t="shared" si="12"/>
        <v>her</v>
      </c>
      <c r="R182" t="str">
        <f t="shared" si="13"/>
        <v>her</v>
      </c>
      <c r="S182" t="str">
        <f t="shared" si="14"/>
        <v>Daughter</v>
      </c>
    </row>
    <row r="183" spans="1:19" x14ac:dyDescent="0.3">
      <c r="A183" s="5" t="str">
        <f>IF(B183="","",COUNTA($B$2:B183))</f>
        <v/>
      </c>
      <c r="F183" s="10"/>
      <c r="O183" t="str">
        <f t="shared" si="11"/>
        <v>--</v>
      </c>
      <c r="P183" t="str">
        <f t="shared" si="10"/>
        <v>She</v>
      </c>
      <c r="Q183" t="str">
        <f t="shared" si="12"/>
        <v>her</v>
      </c>
      <c r="R183" t="str">
        <f t="shared" si="13"/>
        <v>her</v>
      </c>
      <c r="S183" t="str">
        <f t="shared" si="14"/>
        <v>Daughter</v>
      </c>
    </row>
    <row r="184" spans="1:19" x14ac:dyDescent="0.3">
      <c r="A184" s="5" t="str">
        <f>IF(B184="","",COUNTA($B$2:B184))</f>
        <v/>
      </c>
      <c r="F184" s="10"/>
      <c r="O184" t="str">
        <f t="shared" si="11"/>
        <v>--</v>
      </c>
      <c r="P184" t="str">
        <f t="shared" si="10"/>
        <v>She</v>
      </c>
      <c r="Q184" t="str">
        <f t="shared" si="12"/>
        <v>her</v>
      </c>
      <c r="R184" t="str">
        <f t="shared" si="13"/>
        <v>her</v>
      </c>
      <c r="S184" t="str">
        <f t="shared" si="14"/>
        <v>Daughter</v>
      </c>
    </row>
    <row r="185" spans="1:19" x14ac:dyDescent="0.3">
      <c r="A185" s="5" t="str">
        <f>IF(B185="","",COUNTA($B$2:B185))</f>
        <v/>
      </c>
      <c r="F185" s="10"/>
      <c r="O185" t="str">
        <f t="shared" si="11"/>
        <v>--</v>
      </c>
      <c r="P185" t="str">
        <f t="shared" si="10"/>
        <v>She</v>
      </c>
      <c r="Q185" t="str">
        <f t="shared" si="12"/>
        <v>her</v>
      </c>
      <c r="R185" t="str">
        <f t="shared" si="13"/>
        <v>her</v>
      </c>
      <c r="S185" t="str">
        <f t="shared" si="14"/>
        <v>Daughter</v>
      </c>
    </row>
    <row r="186" spans="1:19" x14ac:dyDescent="0.3">
      <c r="A186" s="5" t="str">
        <f>IF(B186="","",COUNTA($B$2:B186))</f>
        <v/>
      </c>
      <c r="F186" s="10"/>
      <c r="O186" t="str">
        <f t="shared" si="11"/>
        <v>--</v>
      </c>
      <c r="P186" t="str">
        <f t="shared" si="10"/>
        <v>She</v>
      </c>
      <c r="Q186" t="str">
        <f t="shared" si="12"/>
        <v>her</v>
      </c>
      <c r="R186" t="str">
        <f t="shared" si="13"/>
        <v>her</v>
      </c>
      <c r="S186" t="str">
        <f t="shared" si="14"/>
        <v>Daughter</v>
      </c>
    </row>
    <row r="187" spans="1:19" x14ac:dyDescent="0.3">
      <c r="A187" s="5" t="str">
        <f>IF(B187="","",COUNTA($B$2:B187))</f>
        <v/>
      </c>
      <c r="F187" s="10"/>
      <c r="O187" t="str">
        <f t="shared" si="11"/>
        <v>--</v>
      </c>
      <c r="P187" t="str">
        <f t="shared" si="10"/>
        <v>She</v>
      </c>
      <c r="Q187" t="str">
        <f t="shared" si="12"/>
        <v>her</v>
      </c>
      <c r="R187" t="str">
        <f t="shared" si="13"/>
        <v>her</v>
      </c>
      <c r="S187" t="str">
        <f t="shared" si="14"/>
        <v>Daughter</v>
      </c>
    </row>
    <row r="188" spans="1:19" x14ac:dyDescent="0.3">
      <c r="A188" s="5" t="str">
        <f>IF(B188="","",COUNTA($B$2:B188))</f>
        <v/>
      </c>
      <c r="F188" s="10"/>
      <c r="O188" t="str">
        <f t="shared" si="11"/>
        <v>--</v>
      </c>
      <c r="P188" t="str">
        <f t="shared" si="10"/>
        <v>She</v>
      </c>
      <c r="Q188" t="str">
        <f t="shared" si="12"/>
        <v>her</v>
      </c>
      <c r="R188" t="str">
        <f t="shared" si="13"/>
        <v>her</v>
      </c>
      <c r="S188" t="str">
        <f t="shared" si="14"/>
        <v>Daughter</v>
      </c>
    </row>
    <row r="189" spans="1:19" x14ac:dyDescent="0.3">
      <c r="A189" s="5" t="str">
        <f>IF(B189="","",COUNTA($B$2:B189))</f>
        <v/>
      </c>
      <c r="F189" s="10"/>
      <c r="O189" t="str">
        <f t="shared" si="11"/>
        <v>--</v>
      </c>
      <c r="P189" t="str">
        <f t="shared" si="10"/>
        <v>She</v>
      </c>
      <c r="Q189" t="str">
        <f t="shared" si="12"/>
        <v>her</v>
      </c>
      <c r="R189" t="str">
        <f t="shared" si="13"/>
        <v>her</v>
      </c>
      <c r="S189" t="str">
        <f t="shared" si="14"/>
        <v>Daughter</v>
      </c>
    </row>
    <row r="190" spans="1:19" x14ac:dyDescent="0.3">
      <c r="A190" s="5" t="str">
        <f>IF(B190="","",COUNTA($B$2:B190))</f>
        <v/>
      </c>
      <c r="F190" s="10"/>
      <c r="O190" t="str">
        <f t="shared" si="11"/>
        <v>--</v>
      </c>
      <c r="P190" t="str">
        <f t="shared" si="10"/>
        <v>She</v>
      </c>
      <c r="Q190" t="str">
        <f t="shared" si="12"/>
        <v>her</v>
      </c>
      <c r="R190" t="str">
        <f t="shared" si="13"/>
        <v>her</v>
      </c>
      <c r="S190" t="str">
        <f t="shared" si="14"/>
        <v>Daughter</v>
      </c>
    </row>
    <row r="191" spans="1:19" x14ac:dyDescent="0.3">
      <c r="A191" s="5" t="str">
        <f>IF(B191="","",COUNTA($B$2:B191))</f>
        <v/>
      </c>
      <c r="F191" s="10"/>
      <c r="O191" t="str">
        <f t="shared" si="11"/>
        <v>--</v>
      </c>
      <c r="P191" t="str">
        <f t="shared" si="10"/>
        <v>She</v>
      </c>
      <c r="Q191" t="str">
        <f t="shared" si="12"/>
        <v>her</v>
      </c>
      <c r="R191" t="str">
        <f t="shared" si="13"/>
        <v>her</v>
      </c>
      <c r="S191" t="str">
        <f t="shared" si="14"/>
        <v>Daughter</v>
      </c>
    </row>
    <row r="192" spans="1:19" x14ac:dyDescent="0.3">
      <c r="A192" s="5" t="str">
        <f>IF(B192="","",COUNTA($B$2:B192))</f>
        <v/>
      </c>
      <c r="F192" s="10"/>
      <c r="O192" t="str">
        <f t="shared" si="11"/>
        <v>--</v>
      </c>
      <c r="P192" t="str">
        <f t="shared" si="10"/>
        <v>She</v>
      </c>
      <c r="Q192" t="str">
        <f t="shared" si="12"/>
        <v>her</v>
      </c>
      <c r="R192" t="str">
        <f t="shared" si="13"/>
        <v>her</v>
      </c>
      <c r="S192" t="str">
        <f t="shared" si="14"/>
        <v>Daughter</v>
      </c>
    </row>
    <row r="193" spans="1:19" x14ac:dyDescent="0.3">
      <c r="A193" s="5" t="str">
        <f>IF(B193="","",COUNTA($B$2:B193))</f>
        <v/>
      </c>
      <c r="F193" s="10"/>
      <c r="O193" t="str">
        <f t="shared" si="11"/>
        <v>--</v>
      </c>
      <c r="P193" t="str">
        <f t="shared" si="10"/>
        <v>She</v>
      </c>
      <c r="Q193" t="str">
        <f t="shared" si="12"/>
        <v>her</v>
      </c>
      <c r="R193" t="str">
        <f t="shared" si="13"/>
        <v>her</v>
      </c>
      <c r="S193" t="str">
        <f t="shared" si="14"/>
        <v>Daughter</v>
      </c>
    </row>
    <row r="194" spans="1:19" x14ac:dyDescent="0.3">
      <c r="A194" s="5" t="str">
        <f>IF(B194="","",COUNTA($B$2:B194))</f>
        <v/>
      </c>
      <c r="F194" s="10"/>
      <c r="O194" t="str">
        <f t="shared" si="11"/>
        <v>--</v>
      </c>
      <c r="P194" t="str">
        <f t="shared" ref="P194:P257" si="15">IF(H194="BOY","He","She")</f>
        <v>She</v>
      </c>
      <c r="Q194" t="str">
        <f t="shared" si="12"/>
        <v>her</v>
      </c>
      <c r="R194" t="str">
        <f t="shared" si="13"/>
        <v>her</v>
      </c>
      <c r="S194" t="str">
        <f t="shared" si="14"/>
        <v>Daughter</v>
      </c>
    </row>
    <row r="195" spans="1:19" x14ac:dyDescent="0.3">
      <c r="A195" s="5" t="str">
        <f>IF(B195="","",COUNTA($B$2:B195))</f>
        <v/>
      </c>
      <c r="F195" s="10"/>
      <c r="O195" t="str">
        <f t="shared" ref="O195:O258" si="16">B195&amp;"-"&amp;C195&amp;"-"&amp;D195</f>
        <v>--</v>
      </c>
      <c r="P195" t="str">
        <f t="shared" si="15"/>
        <v>She</v>
      </c>
      <c r="Q195" t="str">
        <f t="shared" ref="Q195:Q258" si="17">IF(P195="He","his","her")</f>
        <v>her</v>
      </c>
      <c r="R195" t="str">
        <f t="shared" ref="R195:R258" si="18">IF(P195="He","him","her")</f>
        <v>her</v>
      </c>
      <c r="S195" t="str">
        <f t="shared" ref="S195:S258" si="19">IF(P195="He","Son","Daughter")</f>
        <v>Daughter</v>
      </c>
    </row>
    <row r="196" spans="1:19" x14ac:dyDescent="0.3">
      <c r="A196" s="5" t="str">
        <f>IF(B196="","",COUNTA($B$2:B196))</f>
        <v/>
      </c>
      <c r="F196" s="10"/>
      <c r="O196" t="str">
        <f t="shared" si="16"/>
        <v>--</v>
      </c>
      <c r="P196" t="str">
        <f t="shared" si="15"/>
        <v>She</v>
      </c>
      <c r="Q196" t="str">
        <f t="shared" si="17"/>
        <v>her</v>
      </c>
      <c r="R196" t="str">
        <f t="shared" si="18"/>
        <v>her</v>
      </c>
      <c r="S196" t="str">
        <f t="shared" si="19"/>
        <v>Daughter</v>
      </c>
    </row>
    <row r="197" spans="1:19" x14ac:dyDescent="0.3">
      <c r="A197" s="5" t="str">
        <f>IF(B197="","",COUNTA($B$2:B197))</f>
        <v/>
      </c>
      <c r="F197" s="10"/>
      <c r="O197" t="str">
        <f t="shared" si="16"/>
        <v>--</v>
      </c>
      <c r="P197" t="str">
        <f t="shared" si="15"/>
        <v>She</v>
      </c>
      <c r="Q197" t="str">
        <f t="shared" si="17"/>
        <v>her</v>
      </c>
      <c r="R197" t="str">
        <f t="shared" si="18"/>
        <v>her</v>
      </c>
      <c r="S197" t="str">
        <f t="shared" si="19"/>
        <v>Daughter</v>
      </c>
    </row>
    <row r="198" spans="1:19" x14ac:dyDescent="0.3">
      <c r="A198" s="5" t="str">
        <f>IF(B198="","",COUNTA($B$2:B198))</f>
        <v/>
      </c>
      <c r="F198" s="10"/>
      <c r="O198" t="str">
        <f t="shared" si="16"/>
        <v>--</v>
      </c>
      <c r="P198" t="str">
        <f t="shared" si="15"/>
        <v>She</v>
      </c>
      <c r="Q198" t="str">
        <f t="shared" si="17"/>
        <v>her</v>
      </c>
      <c r="R198" t="str">
        <f t="shared" si="18"/>
        <v>her</v>
      </c>
      <c r="S198" t="str">
        <f t="shared" si="19"/>
        <v>Daughter</v>
      </c>
    </row>
    <row r="199" spans="1:19" x14ac:dyDescent="0.3">
      <c r="A199" s="5" t="str">
        <f>IF(B199="","",COUNTA($B$2:B199))</f>
        <v/>
      </c>
      <c r="F199" s="10"/>
      <c r="O199" t="str">
        <f t="shared" si="16"/>
        <v>--</v>
      </c>
      <c r="P199" t="str">
        <f t="shared" si="15"/>
        <v>She</v>
      </c>
      <c r="Q199" t="str">
        <f t="shared" si="17"/>
        <v>her</v>
      </c>
      <c r="R199" t="str">
        <f t="shared" si="18"/>
        <v>her</v>
      </c>
      <c r="S199" t="str">
        <f t="shared" si="19"/>
        <v>Daughter</v>
      </c>
    </row>
    <row r="200" spans="1:19" x14ac:dyDescent="0.3">
      <c r="A200" s="5" t="str">
        <f>IF(B200="","",COUNTA($B$2:B200))</f>
        <v/>
      </c>
      <c r="F200" s="10"/>
      <c r="O200" t="str">
        <f t="shared" si="16"/>
        <v>--</v>
      </c>
      <c r="P200" t="str">
        <f t="shared" si="15"/>
        <v>She</v>
      </c>
      <c r="Q200" t="str">
        <f t="shared" si="17"/>
        <v>her</v>
      </c>
      <c r="R200" t="str">
        <f t="shared" si="18"/>
        <v>her</v>
      </c>
      <c r="S200" t="str">
        <f t="shared" si="19"/>
        <v>Daughter</v>
      </c>
    </row>
    <row r="201" spans="1:19" x14ac:dyDescent="0.3">
      <c r="A201" s="5" t="str">
        <f>IF(B201="","",COUNTA($B$2:B201))</f>
        <v/>
      </c>
      <c r="F201" s="10"/>
      <c r="O201" t="str">
        <f t="shared" si="16"/>
        <v>--</v>
      </c>
      <c r="P201" t="str">
        <f t="shared" si="15"/>
        <v>She</v>
      </c>
      <c r="Q201" t="str">
        <f t="shared" si="17"/>
        <v>her</v>
      </c>
      <c r="R201" t="str">
        <f t="shared" si="18"/>
        <v>her</v>
      </c>
      <c r="S201" t="str">
        <f t="shared" si="19"/>
        <v>Daughter</v>
      </c>
    </row>
    <row r="202" spans="1:19" x14ac:dyDescent="0.3">
      <c r="A202" s="5" t="str">
        <f>IF(B202="","",COUNTA($B$2:B202))</f>
        <v/>
      </c>
      <c r="F202" s="10"/>
      <c r="O202" t="str">
        <f t="shared" si="16"/>
        <v>--</v>
      </c>
      <c r="P202" t="str">
        <f t="shared" si="15"/>
        <v>She</v>
      </c>
      <c r="Q202" t="str">
        <f t="shared" si="17"/>
        <v>her</v>
      </c>
      <c r="R202" t="str">
        <f t="shared" si="18"/>
        <v>her</v>
      </c>
      <c r="S202" t="str">
        <f t="shared" si="19"/>
        <v>Daughter</v>
      </c>
    </row>
    <row r="203" spans="1:19" x14ac:dyDescent="0.3">
      <c r="A203" s="5" t="str">
        <f>IF(B203="","",COUNTA($B$2:B203))</f>
        <v/>
      </c>
      <c r="F203" s="10"/>
      <c r="O203" t="str">
        <f t="shared" si="16"/>
        <v>--</v>
      </c>
      <c r="P203" t="str">
        <f t="shared" si="15"/>
        <v>She</v>
      </c>
      <c r="Q203" t="str">
        <f t="shared" si="17"/>
        <v>her</v>
      </c>
      <c r="R203" t="str">
        <f t="shared" si="18"/>
        <v>her</v>
      </c>
      <c r="S203" t="str">
        <f t="shared" si="19"/>
        <v>Daughter</v>
      </c>
    </row>
    <row r="204" spans="1:19" x14ac:dyDescent="0.3">
      <c r="A204" s="5" t="str">
        <f>IF(B204="","",COUNTA($B$2:B204))</f>
        <v/>
      </c>
      <c r="F204" s="10"/>
      <c r="O204" t="str">
        <f t="shared" si="16"/>
        <v>--</v>
      </c>
      <c r="P204" t="str">
        <f t="shared" si="15"/>
        <v>She</v>
      </c>
      <c r="Q204" t="str">
        <f t="shared" si="17"/>
        <v>her</v>
      </c>
      <c r="R204" t="str">
        <f t="shared" si="18"/>
        <v>her</v>
      </c>
      <c r="S204" t="str">
        <f t="shared" si="19"/>
        <v>Daughter</v>
      </c>
    </row>
    <row r="205" spans="1:19" x14ac:dyDescent="0.3">
      <c r="A205" s="5" t="str">
        <f>IF(B205="","",COUNTA($B$2:B205))</f>
        <v/>
      </c>
      <c r="F205" s="10"/>
      <c r="O205" t="str">
        <f t="shared" si="16"/>
        <v>--</v>
      </c>
      <c r="P205" t="str">
        <f t="shared" si="15"/>
        <v>She</v>
      </c>
      <c r="Q205" t="str">
        <f t="shared" si="17"/>
        <v>her</v>
      </c>
      <c r="R205" t="str">
        <f t="shared" si="18"/>
        <v>her</v>
      </c>
      <c r="S205" t="str">
        <f t="shared" si="19"/>
        <v>Daughter</v>
      </c>
    </row>
    <row r="206" spans="1:19" x14ac:dyDescent="0.3">
      <c r="A206" s="5" t="str">
        <f>IF(B206="","",COUNTA($B$2:B206))</f>
        <v/>
      </c>
      <c r="F206" s="10"/>
      <c r="O206" t="str">
        <f t="shared" si="16"/>
        <v>--</v>
      </c>
      <c r="P206" t="str">
        <f t="shared" si="15"/>
        <v>She</v>
      </c>
      <c r="Q206" t="str">
        <f t="shared" si="17"/>
        <v>her</v>
      </c>
      <c r="R206" t="str">
        <f t="shared" si="18"/>
        <v>her</v>
      </c>
      <c r="S206" t="str">
        <f t="shared" si="19"/>
        <v>Daughter</v>
      </c>
    </row>
    <row r="207" spans="1:19" x14ac:dyDescent="0.3">
      <c r="A207" s="5" t="str">
        <f>IF(B207="","",COUNTA($B$2:B207))</f>
        <v/>
      </c>
      <c r="F207" s="10"/>
      <c r="O207" t="str">
        <f t="shared" si="16"/>
        <v>--</v>
      </c>
      <c r="P207" t="str">
        <f t="shared" si="15"/>
        <v>She</v>
      </c>
      <c r="Q207" t="str">
        <f t="shared" si="17"/>
        <v>her</v>
      </c>
      <c r="R207" t="str">
        <f t="shared" si="18"/>
        <v>her</v>
      </c>
      <c r="S207" t="str">
        <f t="shared" si="19"/>
        <v>Daughter</v>
      </c>
    </row>
    <row r="208" spans="1:19" x14ac:dyDescent="0.3">
      <c r="A208" s="5" t="str">
        <f>IF(B208="","",COUNTA($B$2:B208))</f>
        <v/>
      </c>
      <c r="F208" s="10"/>
      <c r="O208" t="str">
        <f t="shared" si="16"/>
        <v>--</v>
      </c>
      <c r="P208" t="str">
        <f t="shared" si="15"/>
        <v>She</v>
      </c>
      <c r="Q208" t="str">
        <f t="shared" si="17"/>
        <v>her</v>
      </c>
      <c r="R208" t="str">
        <f t="shared" si="18"/>
        <v>her</v>
      </c>
      <c r="S208" t="str">
        <f t="shared" si="19"/>
        <v>Daughter</v>
      </c>
    </row>
    <row r="209" spans="1:19" x14ac:dyDescent="0.3">
      <c r="A209" s="5" t="str">
        <f>IF(B209="","",COUNTA($B$2:B209))</f>
        <v/>
      </c>
      <c r="F209" s="10"/>
      <c r="O209" t="str">
        <f t="shared" si="16"/>
        <v>--</v>
      </c>
      <c r="P209" t="str">
        <f t="shared" si="15"/>
        <v>She</v>
      </c>
      <c r="Q209" t="str">
        <f t="shared" si="17"/>
        <v>her</v>
      </c>
      <c r="R209" t="str">
        <f t="shared" si="18"/>
        <v>her</v>
      </c>
      <c r="S209" t="str">
        <f t="shared" si="19"/>
        <v>Daughter</v>
      </c>
    </row>
    <row r="210" spans="1:19" x14ac:dyDescent="0.3">
      <c r="A210" s="5" t="str">
        <f>IF(B210="","",COUNTA($B$2:B210))</f>
        <v/>
      </c>
      <c r="F210" s="10"/>
      <c r="O210" t="str">
        <f t="shared" si="16"/>
        <v>--</v>
      </c>
      <c r="P210" t="str">
        <f t="shared" si="15"/>
        <v>She</v>
      </c>
      <c r="Q210" t="str">
        <f t="shared" si="17"/>
        <v>her</v>
      </c>
      <c r="R210" t="str">
        <f t="shared" si="18"/>
        <v>her</v>
      </c>
      <c r="S210" t="str">
        <f t="shared" si="19"/>
        <v>Daughter</v>
      </c>
    </row>
    <row r="211" spans="1:19" x14ac:dyDescent="0.3">
      <c r="A211" s="5" t="str">
        <f>IF(B211="","",COUNTA($B$2:B211))</f>
        <v/>
      </c>
      <c r="F211" s="10"/>
      <c r="O211" t="str">
        <f t="shared" si="16"/>
        <v>--</v>
      </c>
      <c r="P211" t="str">
        <f t="shared" si="15"/>
        <v>She</v>
      </c>
      <c r="Q211" t="str">
        <f t="shared" si="17"/>
        <v>her</v>
      </c>
      <c r="R211" t="str">
        <f t="shared" si="18"/>
        <v>her</v>
      </c>
      <c r="S211" t="str">
        <f t="shared" si="19"/>
        <v>Daughter</v>
      </c>
    </row>
    <row r="212" spans="1:19" x14ac:dyDescent="0.3">
      <c r="A212" s="5" t="str">
        <f>IF(B212="","",COUNTA($B$2:B212))</f>
        <v/>
      </c>
      <c r="F212" s="10"/>
      <c r="O212" t="str">
        <f t="shared" si="16"/>
        <v>--</v>
      </c>
      <c r="P212" t="str">
        <f t="shared" si="15"/>
        <v>She</v>
      </c>
      <c r="Q212" t="str">
        <f t="shared" si="17"/>
        <v>her</v>
      </c>
      <c r="R212" t="str">
        <f t="shared" si="18"/>
        <v>her</v>
      </c>
      <c r="S212" t="str">
        <f t="shared" si="19"/>
        <v>Daughter</v>
      </c>
    </row>
    <row r="213" spans="1:19" x14ac:dyDescent="0.3">
      <c r="A213" s="5" t="str">
        <f>IF(B213="","",COUNTA($B$2:B213))</f>
        <v/>
      </c>
      <c r="F213" s="10"/>
      <c r="O213" t="str">
        <f t="shared" si="16"/>
        <v>--</v>
      </c>
      <c r="P213" t="str">
        <f t="shared" si="15"/>
        <v>She</v>
      </c>
      <c r="Q213" t="str">
        <f t="shared" si="17"/>
        <v>her</v>
      </c>
      <c r="R213" t="str">
        <f t="shared" si="18"/>
        <v>her</v>
      </c>
      <c r="S213" t="str">
        <f t="shared" si="19"/>
        <v>Daughter</v>
      </c>
    </row>
    <row r="214" spans="1:19" x14ac:dyDescent="0.3">
      <c r="A214" s="5" t="str">
        <f>IF(B214="","",COUNTA($B$2:B214))</f>
        <v/>
      </c>
      <c r="F214" s="10"/>
      <c r="O214" t="str">
        <f t="shared" si="16"/>
        <v>--</v>
      </c>
      <c r="P214" t="str">
        <f t="shared" si="15"/>
        <v>She</v>
      </c>
      <c r="Q214" t="str">
        <f t="shared" si="17"/>
        <v>her</v>
      </c>
      <c r="R214" t="str">
        <f t="shared" si="18"/>
        <v>her</v>
      </c>
      <c r="S214" t="str">
        <f t="shared" si="19"/>
        <v>Daughter</v>
      </c>
    </row>
    <row r="215" spans="1:19" x14ac:dyDescent="0.3">
      <c r="A215" s="5" t="str">
        <f>IF(B215="","",COUNTA($B$2:B215))</f>
        <v/>
      </c>
      <c r="F215" s="10"/>
      <c r="O215" t="str">
        <f t="shared" si="16"/>
        <v>--</v>
      </c>
      <c r="P215" t="str">
        <f t="shared" si="15"/>
        <v>She</v>
      </c>
      <c r="Q215" t="str">
        <f t="shared" si="17"/>
        <v>her</v>
      </c>
      <c r="R215" t="str">
        <f t="shared" si="18"/>
        <v>her</v>
      </c>
      <c r="S215" t="str">
        <f t="shared" si="19"/>
        <v>Daughter</v>
      </c>
    </row>
    <row r="216" spans="1:19" x14ac:dyDescent="0.3">
      <c r="A216" s="5" t="str">
        <f>IF(B216="","",COUNTA($B$2:B216))</f>
        <v/>
      </c>
      <c r="F216" s="10"/>
      <c r="O216" t="str">
        <f t="shared" si="16"/>
        <v>--</v>
      </c>
      <c r="P216" t="str">
        <f t="shared" si="15"/>
        <v>She</v>
      </c>
      <c r="Q216" t="str">
        <f t="shared" si="17"/>
        <v>her</v>
      </c>
      <c r="R216" t="str">
        <f t="shared" si="18"/>
        <v>her</v>
      </c>
      <c r="S216" t="str">
        <f t="shared" si="19"/>
        <v>Daughter</v>
      </c>
    </row>
    <row r="217" spans="1:19" x14ac:dyDescent="0.3">
      <c r="A217" s="5" t="str">
        <f>IF(B217="","",COUNTA($B$2:B217))</f>
        <v/>
      </c>
      <c r="F217" s="10"/>
      <c r="O217" t="str">
        <f t="shared" si="16"/>
        <v>--</v>
      </c>
      <c r="P217" t="str">
        <f t="shared" si="15"/>
        <v>She</v>
      </c>
      <c r="Q217" t="str">
        <f t="shared" si="17"/>
        <v>her</v>
      </c>
      <c r="R217" t="str">
        <f t="shared" si="18"/>
        <v>her</v>
      </c>
      <c r="S217" t="str">
        <f t="shared" si="19"/>
        <v>Daughter</v>
      </c>
    </row>
    <row r="218" spans="1:19" x14ac:dyDescent="0.3">
      <c r="A218" s="5" t="str">
        <f>IF(B218="","",COUNTA($B$2:B218))</f>
        <v/>
      </c>
      <c r="F218" s="10"/>
      <c r="O218" t="str">
        <f t="shared" si="16"/>
        <v>--</v>
      </c>
      <c r="P218" t="str">
        <f t="shared" si="15"/>
        <v>She</v>
      </c>
      <c r="Q218" t="str">
        <f t="shared" si="17"/>
        <v>her</v>
      </c>
      <c r="R218" t="str">
        <f t="shared" si="18"/>
        <v>her</v>
      </c>
      <c r="S218" t="str">
        <f t="shared" si="19"/>
        <v>Daughter</v>
      </c>
    </row>
    <row r="219" spans="1:19" x14ac:dyDescent="0.3">
      <c r="A219" s="5" t="str">
        <f>IF(B219="","",COUNTA($B$2:B219))</f>
        <v/>
      </c>
      <c r="F219" s="10"/>
      <c r="O219" t="str">
        <f t="shared" si="16"/>
        <v>--</v>
      </c>
      <c r="P219" t="str">
        <f t="shared" si="15"/>
        <v>She</v>
      </c>
      <c r="Q219" t="str">
        <f t="shared" si="17"/>
        <v>her</v>
      </c>
      <c r="R219" t="str">
        <f t="shared" si="18"/>
        <v>her</v>
      </c>
      <c r="S219" t="str">
        <f t="shared" si="19"/>
        <v>Daughter</v>
      </c>
    </row>
    <row r="220" spans="1:19" x14ac:dyDescent="0.3">
      <c r="A220" s="5" t="str">
        <f>IF(B220="","",COUNTA($B$2:B220))</f>
        <v/>
      </c>
      <c r="F220" s="10"/>
      <c r="O220" t="str">
        <f t="shared" si="16"/>
        <v>--</v>
      </c>
      <c r="P220" t="str">
        <f t="shared" si="15"/>
        <v>She</v>
      </c>
      <c r="Q220" t="str">
        <f t="shared" si="17"/>
        <v>her</v>
      </c>
      <c r="R220" t="str">
        <f t="shared" si="18"/>
        <v>her</v>
      </c>
      <c r="S220" t="str">
        <f t="shared" si="19"/>
        <v>Daughter</v>
      </c>
    </row>
    <row r="221" spans="1:19" x14ac:dyDescent="0.3">
      <c r="A221" s="5" t="str">
        <f>IF(B221="","",COUNTA($B$2:B221))</f>
        <v/>
      </c>
      <c r="F221" s="10"/>
      <c r="O221" t="str">
        <f t="shared" si="16"/>
        <v>--</v>
      </c>
      <c r="P221" t="str">
        <f t="shared" si="15"/>
        <v>She</v>
      </c>
      <c r="Q221" t="str">
        <f t="shared" si="17"/>
        <v>her</v>
      </c>
      <c r="R221" t="str">
        <f t="shared" si="18"/>
        <v>her</v>
      </c>
      <c r="S221" t="str">
        <f t="shared" si="19"/>
        <v>Daughter</v>
      </c>
    </row>
    <row r="222" spans="1:19" x14ac:dyDescent="0.3">
      <c r="A222" s="5" t="str">
        <f>IF(B222="","",COUNTA($B$2:B222))</f>
        <v/>
      </c>
      <c r="F222" s="10"/>
      <c r="O222" t="str">
        <f t="shared" si="16"/>
        <v>--</v>
      </c>
      <c r="P222" t="str">
        <f t="shared" si="15"/>
        <v>She</v>
      </c>
      <c r="Q222" t="str">
        <f t="shared" si="17"/>
        <v>her</v>
      </c>
      <c r="R222" t="str">
        <f t="shared" si="18"/>
        <v>her</v>
      </c>
      <c r="S222" t="str">
        <f t="shared" si="19"/>
        <v>Daughter</v>
      </c>
    </row>
    <row r="223" spans="1:19" x14ac:dyDescent="0.3">
      <c r="A223" s="5" t="str">
        <f>IF(B223="","",COUNTA($B$2:B223))</f>
        <v/>
      </c>
      <c r="F223" s="10"/>
      <c r="O223" t="str">
        <f t="shared" si="16"/>
        <v>--</v>
      </c>
      <c r="P223" t="str">
        <f t="shared" si="15"/>
        <v>She</v>
      </c>
      <c r="Q223" t="str">
        <f t="shared" si="17"/>
        <v>her</v>
      </c>
      <c r="R223" t="str">
        <f t="shared" si="18"/>
        <v>her</v>
      </c>
      <c r="S223" t="str">
        <f t="shared" si="19"/>
        <v>Daughter</v>
      </c>
    </row>
    <row r="224" spans="1:19" x14ac:dyDescent="0.3">
      <c r="A224" s="5" t="str">
        <f>IF(B224="","",COUNTA($B$2:B224))</f>
        <v/>
      </c>
      <c r="F224" s="10"/>
      <c r="O224" t="str">
        <f t="shared" si="16"/>
        <v>--</v>
      </c>
      <c r="P224" t="str">
        <f t="shared" si="15"/>
        <v>She</v>
      </c>
      <c r="Q224" t="str">
        <f t="shared" si="17"/>
        <v>her</v>
      </c>
      <c r="R224" t="str">
        <f t="shared" si="18"/>
        <v>her</v>
      </c>
      <c r="S224" t="str">
        <f t="shared" si="19"/>
        <v>Daughter</v>
      </c>
    </row>
    <row r="225" spans="1:19" x14ac:dyDescent="0.3">
      <c r="A225" s="5" t="str">
        <f>IF(B225="","",COUNTA($B$2:B225))</f>
        <v/>
      </c>
      <c r="F225" s="10"/>
      <c r="O225" t="str">
        <f t="shared" si="16"/>
        <v>--</v>
      </c>
      <c r="P225" t="str">
        <f t="shared" si="15"/>
        <v>She</v>
      </c>
      <c r="Q225" t="str">
        <f t="shared" si="17"/>
        <v>her</v>
      </c>
      <c r="R225" t="str">
        <f t="shared" si="18"/>
        <v>her</v>
      </c>
      <c r="S225" t="str">
        <f t="shared" si="19"/>
        <v>Daughter</v>
      </c>
    </row>
    <row r="226" spans="1:19" x14ac:dyDescent="0.3">
      <c r="A226" s="5" t="str">
        <f>IF(B226="","",COUNTA($B$2:B226))</f>
        <v/>
      </c>
      <c r="F226" s="10"/>
      <c r="O226" t="str">
        <f t="shared" si="16"/>
        <v>--</v>
      </c>
      <c r="P226" t="str">
        <f t="shared" si="15"/>
        <v>She</v>
      </c>
      <c r="Q226" t="str">
        <f t="shared" si="17"/>
        <v>her</v>
      </c>
      <c r="R226" t="str">
        <f t="shared" si="18"/>
        <v>her</v>
      </c>
      <c r="S226" t="str">
        <f t="shared" si="19"/>
        <v>Daughter</v>
      </c>
    </row>
    <row r="227" spans="1:19" x14ac:dyDescent="0.3">
      <c r="A227" s="5" t="str">
        <f>IF(B227="","",COUNTA($B$2:B227))</f>
        <v/>
      </c>
      <c r="F227" s="10"/>
      <c r="O227" t="str">
        <f t="shared" si="16"/>
        <v>--</v>
      </c>
      <c r="P227" t="str">
        <f t="shared" si="15"/>
        <v>She</v>
      </c>
      <c r="Q227" t="str">
        <f t="shared" si="17"/>
        <v>her</v>
      </c>
      <c r="R227" t="str">
        <f t="shared" si="18"/>
        <v>her</v>
      </c>
      <c r="S227" t="str">
        <f t="shared" si="19"/>
        <v>Daughter</v>
      </c>
    </row>
    <row r="228" spans="1:19" x14ac:dyDescent="0.3">
      <c r="A228" s="5" t="str">
        <f>IF(B228="","",COUNTA($B$2:B228))</f>
        <v/>
      </c>
      <c r="F228" s="10"/>
      <c r="O228" t="str">
        <f t="shared" si="16"/>
        <v>--</v>
      </c>
      <c r="P228" t="str">
        <f t="shared" si="15"/>
        <v>She</v>
      </c>
      <c r="Q228" t="str">
        <f t="shared" si="17"/>
        <v>her</v>
      </c>
      <c r="R228" t="str">
        <f t="shared" si="18"/>
        <v>her</v>
      </c>
      <c r="S228" t="str">
        <f t="shared" si="19"/>
        <v>Daughter</v>
      </c>
    </row>
    <row r="229" spans="1:19" x14ac:dyDescent="0.3">
      <c r="A229" s="5" t="str">
        <f>IF(B229="","",COUNTA($B$2:B229))</f>
        <v/>
      </c>
      <c r="F229" s="10"/>
      <c r="O229" t="str">
        <f t="shared" si="16"/>
        <v>--</v>
      </c>
      <c r="P229" t="str">
        <f t="shared" si="15"/>
        <v>She</v>
      </c>
      <c r="Q229" t="str">
        <f t="shared" si="17"/>
        <v>her</v>
      </c>
      <c r="R229" t="str">
        <f t="shared" si="18"/>
        <v>her</v>
      </c>
      <c r="S229" t="str">
        <f t="shared" si="19"/>
        <v>Daughter</v>
      </c>
    </row>
    <row r="230" spans="1:19" x14ac:dyDescent="0.3">
      <c r="A230" s="5" t="str">
        <f>IF(B230="","",COUNTA($B$2:B230))</f>
        <v/>
      </c>
      <c r="F230" s="10"/>
      <c r="O230" t="str">
        <f t="shared" si="16"/>
        <v>--</v>
      </c>
      <c r="P230" t="str">
        <f t="shared" si="15"/>
        <v>She</v>
      </c>
      <c r="Q230" t="str">
        <f t="shared" si="17"/>
        <v>her</v>
      </c>
      <c r="R230" t="str">
        <f t="shared" si="18"/>
        <v>her</v>
      </c>
      <c r="S230" t="str">
        <f t="shared" si="19"/>
        <v>Daughter</v>
      </c>
    </row>
    <row r="231" spans="1:19" x14ac:dyDescent="0.3">
      <c r="A231" s="5" t="str">
        <f>IF(B231="","",COUNTA($B$2:B231))</f>
        <v/>
      </c>
      <c r="F231" s="10"/>
      <c r="O231" t="str">
        <f t="shared" si="16"/>
        <v>--</v>
      </c>
      <c r="P231" t="str">
        <f t="shared" si="15"/>
        <v>She</v>
      </c>
      <c r="Q231" t="str">
        <f t="shared" si="17"/>
        <v>her</v>
      </c>
      <c r="R231" t="str">
        <f t="shared" si="18"/>
        <v>her</v>
      </c>
      <c r="S231" t="str">
        <f t="shared" si="19"/>
        <v>Daughter</v>
      </c>
    </row>
    <row r="232" spans="1:19" x14ac:dyDescent="0.3">
      <c r="A232" s="5" t="str">
        <f>IF(B232="","",COUNTA($B$2:B232))</f>
        <v/>
      </c>
      <c r="F232" s="10"/>
      <c r="O232" t="str">
        <f t="shared" si="16"/>
        <v>--</v>
      </c>
      <c r="P232" t="str">
        <f t="shared" si="15"/>
        <v>She</v>
      </c>
      <c r="Q232" t="str">
        <f t="shared" si="17"/>
        <v>her</v>
      </c>
      <c r="R232" t="str">
        <f t="shared" si="18"/>
        <v>her</v>
      </c>
      <c r="S232" t="str">
        <f t="shared" si="19"/>
        <v>Daughter</v>
      </c>
    </row>
    <row r="233" spans="1:19" x14ac:dyDescent="0.3">
      <c r="A233" s="5" t="str">
        <f>IF(B233="","",COUNTA($B$2:B233))</f>
        <v/>
      </c>
      <c r="F233" s="10"/>
      <c r="O233" t="str">
        <f t="shared" si="16"/>
        <v>--</v>
      </c>
      <c r="P233" t="str">
        <f t="shared" si="15"/>
        <v>She</v>
      </c>
      <c r="Q233" t="str">
        <f t="shared" si="17"/>
        <v>her</v>
      </c>
      <c r="R233" t="str">
        <f t="shared" si="18"/>
        <v>her</v>
      </c>
      <c r="S233" t="str">
        <f t="shared" si="19"/>
        <v>Daughter</v>
      </c>
    </row>
    <row r="234" spans="1:19" x14ac:dyDescent="0.3">
      <c r="A234" s="5" t="str">
        <f>IF(B234="","",COUNTA($B$2:B234))</f>
        <v/>
      </c>
      <c r="F234" s="10"/>
      <c r="O234" t="str">
        <f t="shared" si="16"/>
        <v>--</v>
      </c>
      <c r="P234" t="str">
        <f t="shared" si="15"/>
        <v>She</v>
      </c>
      <c r="Q234" t="str">
        <f t="shared" si="17"/>
        <v>her</v>
      </c>
      <c r="R234" t="str">
        <f t="shared" si="18"/>
        <v>her</v>
      </c>
      <c r="S234" t="str">
        <f t="shared" si="19"/>
        <v>Daughter</v>
      </c>
    </row>
    <row r="235" spans="1:19" x14ac:dyDescent="0.3">
      <c r="A235" s="5" t="str">
        <f>IF(B235="","",COUNTA($B$2:B235))</f>
        <v/>
      </c>
      <c r="F235" s="10"/>
      <c r="O235" t="str">
        <f t="shared" si="16"/>
        <v>--</v>
      </c>
      <c r="P235" t="str">
        <f t="shared" si="15"/>
        <v>She</v>
      </c>
      <c r="Q235" t="str">
        <f t="shared" si="17"/>
        <v>her</v>
      </c>
      <c r="R235" t="str">
        <f t="shared" si="18"/>
        <v>her</v>
      </c>
      <c r="S235" t="str">
        <f t="shared" si="19"/>
        <v>Daughter</v>
      </c>
    </row>
    <row r="236" spans="1:19" x14ac:dyDescent="0.3">
      <c r="A236" s="5" t="str">
        <f>IF(B236="","",COUNTA($B$2:B236))</f>
        <v/>
      </c>
      <c r="F236" s="10"/>
      <c r="O236" t="str">
        <f t="shared" si="16"/>
        <v>--</v>
      </c>
      <c r="P236" t="str">
        <f t="shared" si="15"/>
        <v>She</v>
      </c>
      <c r="Q236" t="str">
        <f t="shared" si="17"/>
        <v>her</v>
      </c>
      <c r="R236" t="str">
        <f t="shared" si="18"/>
        <v>her</v>
      </c>
      <c r="S236" t="str">
        <f t="shared" si="19"/>
        <v>Daughter</v>
      </c>
    </row>
    <row r="237" spans="1:19" x14ac:dyDescent="0.3">
      <c r="A237" s="5" t="str">
        <f>IF(B237="","",COUNTA($B$2:B237))</f>
        <v/>
      </c>
      <c r="F237" s="10"/>
      <c r="O237" t="str">
        <f t="shared" si="16"/>
        <v>--</v>
      </c>
      <c r="P237" t="str">
        <f t="shared" si="15"/>
        <v>She</v>
      </c>
      <c r="Q237" t="str">
        <f t="shared" si="17"/>
        <v>her</v>
      </c>
      <c r="R237" t="str">
        <f t="shared" si="18"/>
        <v>her</v>
      </c>
      <c r="S237" t="str">
        <f t="shared" si="19"/>
        <v>Daughter</v>
      </c>
    </row>
    <row r="238" spans="1:19" x14ac:dyDescent="0.3">
      <c r="A238" s="5" t="str">
        <f>IF(B238="","",COUNTA($B$2:B238))</f>
        <v/>
      </c>
      <c r="F238" s="10"/>
      <c r="O238" t="str">
        <f t="shared" si="16"/>
        <v>--</v>
      </c>
      <c r="P238" t="str">
        <f t="shared" si="15"/>
        <v>She</v>
      </c>
      <c r="Q238" t="str">
        <f t="shared" si="17"/>
        <v>her</v>
      </c>
      <c r="R238" t="str">
        <f t="shared" si="18"/>
        <v>her</v>
      </c>
      <c r="S238" t="str">
        <f t="shared" si="19"/>
        <v>Daughter</v>
      </c>
    </row>
    <row r="239" spans="1:19" x14ac:dyDescent="0.3">
      <c r="A239" s="5" t="str">
        <f>IF(B239="","",COUNTA($B$2:B239))</f>
        <v/>
      </c>
      <c r="F239" s="10"/>
      <c r="O239" t="str">
        <f t="shared" si="16"/>
        <v>--</v>
      </c>
      <c r="P239" t="str">
        <f t="shared" si="15"/>
        <v>She</v>
      </c>
      <c r="Q239" t="str">
        <f t="shared" si="17"/>
        <v>her</v>
      </c>
      <c r="R239" t="str">
        <f t="shared" si="18"/>
        <v>her</v>
      </c>
      <c r="S239" t="str">
        <f t="shared" si="19"/>
        <v>Daughter</v>
      </c>
    </row>
    <row r="240" spans="1:19" x14ac:dyDescent="0.3">
      <c r="A240" s="5" t="str">
        <f>IF(B240="","",COUNTA($B$2:B240))</f>
        <v/>
      </c>
      <c r="F240" s="10"/>
      <c r="O240" t="str">
        <f t="shared" si="16"/>
        <v>--</v>
      </c>
      <c r="P240" t="str">
        <f t="shared" si="15"/>
        <v>She</v>
      </c>
      <c r="Q240" t="str">
        <f t="shared" si="17"/>
        <v>her</v>
      </c>
      <c r="R240" t="str">
        <f t="shared" si="18"/>
        <v>her</v>
      </c>
      <c r="S240" t="str">
        <f t="shared" si="19"/>
        <v>Daughter</v>
      </c>
    </row>
    <row r="241" spans="1:19" x14ac:dyDescent="0.3">
      <c r="A241" s="5" t="str">
        <f>IF(B241="","",COUNTA($B$2:B241))</f>
        <v/>
      </c>
      <c r="F241" s="10"/>
      <c r="O241" t="str">
        <f t="shared" si="16"/>
        <v>--</v>
      </c>
      <c r="P241" t="str">
        <f t="shared" si="15"/>
        <v>She</v>
      </c>
      <c r="Q241" t="str">
        <f t="shared" si="17"/>
        <v>her</v>
      </c>
      <c r="R241" t="str">
        <f t="shared" si="18"/>
        <v>her</v>
      </c>
      <c r="S241" t="str">
        <f t="shared" si="19"/>
        <v>Daughter</v>
      </c>
    </row>
    <row r="242" spans="1:19" x14ac:dyDescent="0.3">
      <c r="A242" s="5" t="str">
        <f>IF(B242="","",COUNTA($B$2:B242))</f>
        <v/>
      </c>
      <c r="F242" s="10"/>
      <c r="O242" t="str">
        <f t="shared" si="16"/>
        <v>--</v>
      </c>
      <c r="P242" t="str">
        <f t="shared" si="15"/>
        <v>She</v>
      </c>
      <c r="Q242" t="str">
        <f t="shared" si="17"/>
        <v>her</v>
      </c>
      <c r="R242" t="str">
        <f t="shared" si="18"/>
        <v>her</v>
      </c>
      <c r="S242" t="str">
        <f t="shared" si="19"/>
        <v>Daughter</v>
      </c>
    </row>
    <row r="243" spans="1:19" x14ac:dyDescent="0.3">
      <c r="A243" s="5" t="str">
        <f>IF(B243="","",COUNTA($B$2:B243))</f>
        <v/>
      </c>
      <c r="F243" s="10"/>
      <c r="O243" t="str">
        <f t="shared" si="16"/>
        <v>--</v>
      </c>
      <c r="P243" t="str">
        <f t="shared" si="15"/>
        <v>She</v>
      </c>
      <c r="Q243" t="str">
        <f t="shared" si="17"/>
        <v>her</v>
      </c>
      <c r="R243" t="str">
        <f t="shared" si="18"/>
        <v>her</v>
      </c>
      <c r="S243" t="str">
        <f t="shared" si="19"/>
        <v>Daughter</v>
      </c>
    </row>
    <row r="244" spans="1:19" x14ac:dyDescent="0.3">
      <c r="A244" s="5" t="str">
        <f>IF(B244="","",COUNTA($B$2:B244))</f>
        <v/>
      </c>
      <c r="F244" s="10"/>
      <c r="O244" t="str">
        <f t="shared" si="16"/>
        <v>--</v>
      </c>
      <c r="P244" t="str">
        <f t="shared" si="15"/>
        <v>She</v>
      </c>
      <c r="Q244" t="str">
        <f t="shared" si="17"/>
        <v>her</v>
      </c>
      <c r="R244" t="str">
        <f t="shared" si="18"/>
        <v>her</v>
      </c>
      <c r="S244" t="str">
        <f t="shared" si="19"/>
        <v>Daughter</v>
      </c>
    </row>
    <row r="245" spans="1:19" x14ac:dyDescent="0.3">
      <c r="A245" s="5" t="str">
        <f>IF(B245="","",COUNTA($B$2:B245))</f>
        <v/>
      </c>
      <c r="F245" s="10"/>
      <c r="O245" t="str">
        <f t="shared" si="16"/>
        <v>--</v>
      </c>
      <c r="P245" t="str">
        <f t="shared" si="15"/>
        <v>She</v>
      </c>
      <c r="Q245" t="str">
        <f t="shared" si="17"/>
        <v>her</v>
      </c>
      <c r="R245" t="str">
        <f t="shared" si="18"/>
        <v>her</v>
      </c>
      <c r="S245" t="str">
        <f t="shared" si="19"/>
        <v>Daughter</v>
      </c>
    </row>
    <row r="246" spans="1:19" x14ac:dyDescent="0.3">
      <c r="A246" s="5" t="str">
        <f>IF(B246="","",COUNTA($B$2:B246))</f>
        <v/>
      </c>
      <c r="F246" s="10"/>
      <c r="O246" t="str">
        <f t="shared" si="16"/>
        <v>--</v>
      </c>
      <c r="P246" t="str">
        <f t="shared" si="15"/>
        <v>She</v>
      </c>
      <c r="Q246" t="str">
        <f t="shared" si="17"/>
        <v>her</v>
      </c>
      <c r="R246" t="str">
        <f t="shared" si="18"/>
        <v>her</v>
      </c>
      <c r="S246" t="str">
        <f t="shared" si="19"/>
        <v>Daughter</v>
      </c>
    </row>
    <row r="247" spans="1:19" x14ac:dyDescent="0.3">
      <c r="A247" s="5" t="str">
        <f>IF(B247="","",COUNTA($B$2:B247))</f>
        <v/>
      </c>
      <c r="F247" s="10"/>
      <c r="O247" t="str">
        <f t="shared" si="16"/>
        <v>--</v>
      </c>
      <c r="P247" t="str">
        <f t="shared" si="15"/>
        <v>She</v>
      </c>
      <c r="Q247" t="str">
        <f t="shared" si="17"/>
        <v>her</v>
      </c>
      <c r="R247" t="str">
        <f t="shared" si="18"/>
        <v>her</v>
      </c>
      <c r="S247" t="str">
        <f t="shared" si="19"/>
        <v>Daughter</v>
      </c>
    </row>
    <row r="248" spans="1:19" x14ac:dyDescent="0.3">
      <c r="A248" s="5" t="str">
        <f>IF(B248="","",COUNTA($B$2:B248))</f>
        <v/>
      </c>
      <c r="F248" s="10"/>
      <c r="O248" t="str">
        <f t="shared" si="16"/>
        <v>--</v>
      </c>
      <c r="P248" t="str">
        <f t="shared" si="15"/>
        <v>She</v>
      </c>
      <c r="Q248" t="str">
        <f t="shared" si="17"/>
        <v>her</v>
      </c>
      <c r="R248" t="str">
        <f t="shared" si="18"/>
        <v>her</v>
      </c>
      <c r="S248" t="str">
        <f t="shared" si="19"/>
        <v>Daughter</v>
      </c>
    </row>
    <row r="249" spans="1:19" x14ac:dyDescent="0.3">
      <c r="A249" s="5" t="str">
        <f>IF(B249="","",COUNTA($B$2:B249))</f>
        <v/>
      </c>
      <c r="F249" s="10"/>
      <c r="O249" t="str">
        <f t="shared" si="16"/>
        <v>--</v>
      </c>
      <c r="P249" t="str">
        <f t="shared" si="15"/>
        <v>She</v>
      </c>
      <c r="Q249" t="str">
        <f t="shared" si="17"/>
        <v>her</v>
      </c>
      <c r="R249" t="str">
        <f t="shared" si="18"/>
        <v>her</v>
      </c>
      <c r="S249" t="str">
        <f t="shared" si="19"/>
        <v>Daughter</v>
      </c>
    </row>
    <row r="250" spans="1:19" x14ac:dyDescent="0.3">
      <c r="A250" s="5" t="str">
        <f>IF(B250="","",COUNTA($B$2:B250))</f>
        <v/>
      </c>
      <c r="F250" s="10"/>
      <c r="O250" t="str">
        <f t="shared" si="16"/>
        <v>--</v>
      </c>
      <c r="P250" t="str">
        <f t="shared" si="15"/>
        <v>She</v>
      </c>
      <c r="Q250" t="str">
        <f t="shared" si="17"/>
        <v>her</v>
      </c>
      <c r="R250" t="str">
        <f t="shared" si="18"/>
        <v>her</v>
      </c>
      <c r="S250" t="str">
        <f t="shared" si="19"/>
        <v>Daughter</v>
      </c>
    </row>
    <row r="251" spans="1:19" x14ac:dyDescent="0.3">
      <c r="A251" s="5" t="str">
        <f>IF(B251="","",COUNTA($B$2:B251))</f>
        <v/>
      </c>
      <c r="F251" s="10"/>
      <c r="O251" t="str">
        <f t="shared" si="16"/>
        <v>--</v>
      </c>
      <c r="P251" t="str">
        <f t="shared" si="15"/>
        <v>She</v>
      </c>
      <c r="Q251" t="str">
        <f t="shared" si="17"/>
        <v>her</v>
      </c>
      <c r="R251" t="str">
        <f t="shared" si="18"/>
        <v>her</v>
      </c>
      <c r="S251" t="str">
        <f t="shared" si="19"/>
        <v>Daughter</v>
      </c>
    </row>
    <row r="252" spans="1:19" x14ac:dyDescent="0.3">
      <c r="A252" s="5" t="str">
        <f>IF(B252="","",COUNTA($B$2:B252))</f>
        <v/>
      </c>
      <c r="F252" s="10"/>
      <c r="O252" t="str">
        <f t="shared" si="16"/>
        <v>--</v>
      </c>
      <c r="P252" t="str">
        <f t="shared" si="15"/>
        <v>She</v>
      </c>
      <c r="Q252" t="str">
        <f t="shared" si="17"/>
        <v>her</v>
      </c>
      <c r="R252" t="str">
        <f t="shared" si="18"/>
        <v>her</v>
      </c>
      <c r="S252" t="str">
        <f t="shared" si="19"/>
        <v>Daughter</v>
      </c>
    </row>
    <row r="253" spans="1:19" x14ac:dyDescent="0.3">
      <c r="A253" s="5" t="str">
        <f>IF(B253="","",COUNTA($B$2:B253))</f>
        <v/>
      </c>
      <c r="F253" s="10"/>
      <c r="O253" t="str">
        <f t="shared" si="16"/>
        <v>--</v>
      </c>
      <c r="P253" t="str">
        <f t="shared" si="15"/>
        <v>She</v>
      </c>
      <c r="Q253" t="str">
        <f t="shared" si="17"/>
        <v>her</v>
      </c>
      <c r="R253" t="str">
        <f t="shared" si="18"/>
        <v>her</v>
      </c>
      <c r="S253" t="str">
        <f t="shared" si="19"/>
        <v>Daughter</v>
      </c>
    </row>
    <row r="254" spans="1:19" x14ac:dyDescent="0.3">
      <c r="A254" s="5" t="str">
        <f>IF(B254="","",COUNTA($B$2:B254))</f>
        <v/>
      </c>
      <c r="F254" s="10"/>
      <c r="O254" t="str">
        <f t="shared" si="16"/>
        <v>--</v>
      </c>
      <c r="P254" t="str">
        <f t="shared" si="15"/>
        <v>She</v>
      </c>
      <c r="Q254" t="str">
        <f t="shared" si="17"/>
        <v>her</v>
      </c>
      <c r="R254" t="str">
        <f t="shared" si="18"/>
        <v>her</v>
      </c>
      <c r="S254" t="str">
        <f t="shared" si="19"/>
        <v>Daughter</v>
      </c>
    </row>
    <row r="255" spans="1:19" x14ac:dyDescent="0.3">
      <c r="A255" s="5" t="str">
        <f>IF(B255="","",COUNTA($B$2:B255))</f>
        <v/>
      </c>
      <c r="F255" s="10"/>
      <c r="O255" t="str">
        <f t="shared" si="16"/>
        <v>--</v>
      </c>
      <c r="P255" t="str">
        <f t="shared" si="15"/>
        <v>She</v>
      </c>
      <c r="Q255" t="str">
        <f t="shared" si="17"/>
        <v>her</v>
      </c>
      <c r="R255" t="str">
        <f t="shared" si="18"/>
        <v>her</v>
      </c>
      <c r="S255" t="str">
        <f t="shared" si="19"/>
        <v>Daughter</v>
      </c>
    </row>
    <row r="256" spans="1:19" x14ac:dyDescent="0.3">
      <c r="A256" s="5" t="str">
        <f>IF(B256="","",COUNTA($B$2:B256))</f>
        <v/>
      </c>
      <c r="F256" s="10"/>
      <c r="O256" t="str">
        <f t="shared" si="16"/>
        <v>--</v>
      </c>
      <c r="P256" t="str">
        <f t="shared" si="15"/>
        <v>She</v>
      </c>
      <c r="Q256" t="str">
        <f t="shared" si="17"/>
        <v>her</v>
      </c>
      <c r="R256" t="str">
        <f t="shared" si="18"/>
        <v>her</v>
      </c>
      <c r="S256" t="str">
        <f t="shared" si="19"/>
        <v>Daughter</v>
      </c>
    </row>
    <row r="257" spans="1:19" x14ac:dyDescent="0.3">
      <c r="A257" s="5" t="str">
        <f>IF(B257="","",COUNTA($B$2:B257))</f>
        <v/>
      </c>
      <c r="F257" s="10"/>
      <c r="O257" t="str">
        <f t="shared" si="16"/>
        <v>--</v>
      </c>
      <c r="P257" t="str">
        <f t="shared" si="15"/>
        <v>She</v>
      </c>
      <c r="Q257" t="str">
        <f t="shared" si="17"/>
        <v>her</v>
      </c>
      <c r="R257" t="str">
        <f t="shared" si="18"/>
        <v>her</v>
      </c>
      <c r="S257" t="str">
        <f t="shared" si="19"/>
        <v>Daughter</v>
      </c>
    </row>
    <row r="258" spans="1:19" x14ac:dyDescent="0.3">
      <c r="A258" s="5" t="str">
        <f>IF(B258="","",COUNTA($B$2:B258))</f>
        <v/>
      </c>
      <c r="F258" s="10"/>
      <c r="O258" t="str">
        <f t="shared" si="16"/>
        <v>--</v>
      </c>
      <c r="P258" t="str">
        <f t="shared" ref="P258:P321" si="20">IF(H258="BOY","He","She")</f>
        <v>She</v>
      </c>
      <c r="Q258" t="str">
        <f t="shared" si="17"/>
        <v>her</v>
      </c>
      <c r="R258" t="str">
        <f t="shared" si="18"/>
        <v>her</v>
      </c>
      <c r="S258" t="str">
        <f t="shared" si="19"/>
        <v>Daughter</v>
      </c>
    </row>
    <row r="259" spans="1:19" x14ac:dyDescent="0.3">
      <c r="A259" s="5" t="str">
        <f>IF(B259="","",COUNTA($B$2:B259))</f>
        <v/>
      </c>
      <c r="F259" s="10"/>
      <c r="O259" t="str">
        <f t="shared" ref="O259:O322" si="21">B259&amp;"-"&amp;C259&amp;"-"&amp;D259</f>
        <v>--</v>
      </c>
      <c r="P259" t="str">
        <f t="shared" si="20"/>
        <v>She</v>
      </c>
      <c r="Q259" t="str">
        <f t="shared" ref="Q259:Q322" si="22">IF(P259="He","his","her")</f>
        <v>her</v>
      </c>
      <c r="R259" t="str">
        <f t="shared" ref="R259:R322" si="23">IF(P259="He","him","her")</f>
        <v>her</v>
      </c>
      <c r="S259" t="str">
        <f t="shared" ref="S259:S322" si="24">IF(P259="He","Son","Daughter")</f>
        <v>Daughter</v>
      </c>
    </row>
    <row r="260" spans="1:19" x14ac:dyDescent="0.3">
      <c r="A260" s="5" t="str">
        <f>IF(B260="","",COUNTA($B$2:B260))</f>
        <v/>
      </c>
      <c r="F260" s="10"/>
      <c r="O260" t="str">
        <f t="shared" si="21"/>
        <v>--</v>
      </c>
      <c r="P260" t="str">
        <f t="shared" si="20"/>
        <v>She</v>
      </c>
      <c r="Q260" t="str">
        <f t="shared" si="22"/>
        <v>her</v>
      </c>
      <c r="R260" t="str">
        <f t="shared" si="23"/>
        <v>her</v>
      </c>
      <c r="S260" t="str">
        <f t="shared" si="24"/>
        <v>Daughter</v>
      </c>
    </row>
    <row r="261" spans="1:19" x14ac:dyDescent="0.3">
      <c r="A261" s="5" t="str">
        <f>IF(B261="","",COUNTA($B$2:B261))</f>
        <v/>
      </c>
      <c r="F261" s="10"/>
      <c r="O261" t="str">
        <f t="shared" si="21"/>
        <v>--</v>
      </c>
      <c r="P261" t="str">
        <f t="shared" si="20"/>
        <v>She</v>
      </c>
      <c r="Q261" t="str">
        <f t="shared" si="22"/>
        <v>her</v>
      </c>
      <c r="R261" t="str">
        <f t="shared" si="23"/>
        <v>her</v>
      </c>
      <c r="S261" t="str">
        <f t="shared" si="24"/>
        <v>Daughter</v>
      </c>
    </row>
    <row r="262" spans="1:19" x14ac:dyDescent="0.3">
      <c r="A262" s="5" t="str">
        <f>IF(B262="","",COUNTA($B$2:B262))</f>
        <v/>
      </c>
      <c r="F262" s="10"/>
      <c r="O262" t="str">
        <f t="shared" si="21"/>
        <v>--</v>
      </c>
      <c r="P262" t="str">
        <f t="shared" si="20"/>
        <v>She</v>
      </c>
      <c r="Q262" t="str">
        <f t="shared" si="22"/>
        <v>her</v>
      </c>
      <c r="R262" t="str">
        <f t="shared" si="23"/>
        <v>her</v>
      </c>
      <c r="S262" t="str">
        <f t="shared" si="24"/>
        <v>Daughter</v>
      </c>
    </row>
    <row r="263" spans="1:19" x14ac:dyDescent="0.3">
      <c r="A263" s="5" t="str">
        <f>IF(B263="","",COUNTA($B$2:B263))</f>
        <v/>
      </c>
      <c r="F263" s="10"/>
      <c r="O263" t="str">
        <f t="shared" si="21"/>
        <v>--</v>
      </c>
      <c r="P263" t="str">
        <f t="shared" si="20"/>
        <v>She</v>
      </c>
      <c r="Q263" t="str">
        <f t="shared" si="22"/>
        <v>her</v>
      </c>
      <c r="R263" t="str">
        <f t="shared" si="23"/>
        <v>her</v>
      </c>
      <c r="S263" t="str">
        <f t="shared" si="24"/>
        <v>Daughter</v>
      </c>
    </row>
    <row r="264" spans="1:19" x14ac:dyDescent="0.3">
      <c r="A264" s="5" t="str">
        <f>IF(B264="","",COUNTA($B$2:B264))</f>
        <v/>
      </c>
      <c r="F264" s="10"/>
      <c r="O264" t="str">
        <f t="shared" si="21"/>
        <v>--</v>
      </c>
      <c r="P264" t="str">
        <f t="shared" si="20"/>
        <v>She</v>
      </c>
      <c r="Q264" t="str">
        <f t="shared" si="22"/>
        <v>her</v>
      </c>
      <c r="R264" t="str">
        <f t="shared" si="23"/>
        <v>her</v>
      </c>
      <c r="S264" t="str">
        <f t="shared" si="24"/>
        <v>Daughter</v>
      </c>
    </row>
    <row r="265" spans="1:19" x14ac:dyDescent="0.3">
      <c r="A265" s="5" t="str">
        <f>IF(B265="","",COUNTA($B$2:B265))</f>
        <v/>
      </c>
      <c r="F265" s="10"/>
      <c r="O265" t="str">
        <f t="shared" si="21"/>
        <v>--</v>
      </c>
      <c r="P265" t="str">
        <f t="shared" si="20"/>
        <v>She</v>
      </c>
      <c r="Q265" t="str">
        <f t="shared" si="22"/>
        <v>her</v>
      </c>
      <c r="R265" t="str">
        <f t="shared" si="23"/>
        <v>her</v>
      </c>
      <c r="S265" t="str">
        <f t="shared" si="24"/>
        <v>Daughter</v>
      </c>
    </row>
    <row r="266" spans="1:19" x14ac:dyDescent="0.3">
      <c r="A266" s="5" t="str">
        <f>IF(B266="","",COUNTA($B$2:B266))</f>
        <v/>
      </c>
      <c r="F266" s="10"/>
      <c r="O266" t="str">
        <f t="shared" si="21"/>
        <v>--</v>
      </c>
      <c r="P266" t="str">
        <f t="shared" si="20"/>
        <v>She</v>
      </c>
      <c r="Q266" t="str">
        <f t="shared" si="22"/>
        <v>her</v>
      </c>
      <c r="R266" t="str">
        <f t="shared" si="23"/>
        <v>her</v>
      </c>
      <c r="S266" t="str">
        <f t="shared" si="24"/>
        <v>Daughter</v>
      </c>
    </row>
    <row r="267" spans="1:19" x14ac:dyDescent="0.3">
      <c r="A267" s="5" t="str">
        <f>IF(B267="","",COUNTA($B$2:B267))</f>
        <v/>
      </c>
      <c r="F267" s="10"/>
      <c r="O267" t="str">
        <f t="shared" si="21"/>
        <v>--</v>
      </c>
      <c r="P267" t="str">
        <f t="shared" si="20"/>
        <v>She</v>
      </c>
      <c r="Q267" t="str">
        <f t="shared" si="22"/>
        <v>her</v>
      </c>
      <c r="R267" t="str">
        <f t="shared" si="23"/>
        <v>her</v>
      </c>
      <c r="S267" t="str">
        <f t="shared" si="24"/>
        <v>Daughter</v>
      </c>
    </row>
    <row r="268" spans="1:19" x14ac:dyDescent="0.3">
      <c r="A268" s="5" t="str">
        <f>IF(B268="","",COUNTA($B$2:B268))</f>
        <v/>
      </c>
      <c r="F268" s="10"/>
      <c r="O268" t="str">
        <f t="shared" si="21"/>
        <v>--</v>
      </c>
      <c r="P268" t="str">
        <f t="shared" si="20"/>
        <v>She</v>
      </c>
      <c r="Q268" t="str">
        <f t="shared" si="22"/>
        <v>her</v>
      </c>
      <c r="R268" t="str">
        <f t="shared" si="23"/>
        <v>her</v>
      </c>
      <c r="S268" t="str">
        <f t="shared" si="24"/>
        <v>Daughter</v>
      </c>
    </row>
    <row r="269" spans="1:19" x14ac:dyDescent="0.3">
      <c r="A269" s="5" t="str">
        <f>IF(B269="","",COUNTA($B$2:B269))</f>
        <v/>
      </c>
      <c r="F269" s="10"/>
      <c r="O269" t="str">
        <f t="shared" si="21"/>
        <v>--</v>
      </c>
      <c r="P269" t="str">
        <f t="shared" si="20"/>
        <v>She</v>
      </c>
      <c r="Q269" t="str">
        <f t="shared" si="22"/>
        <v>her</v>
      </c>
      <c r="R269" t="str">
        <f t="shared" si="23"/>
        <v>her</v>
      </c>
      <c r="S269" t="str">
        <f t="shared" si="24"/>
        <v>Daughter</v>
      </c>
    </row>
    <row r="270" spans="1:19" x14ac:dyDescent="0.3">
      <c r="A270" s="5" t="str">
        <f>IF(B270="","",COUNTA($B$2:B270))</f>
        <v/>
      </c>
      <c r="F270" s="10"/>
      <c r="O270" t="str">
        <f t="shared" si="21"/>
        <v>--</v>
      </c>
      <c r="P270" t="str">
        <f t="shared" si="20"/>
        <v>She</v>
      </c>
      <c r="Q270" t="str">
        <f t="shared" si="22"/>
        <v>her</v>
      </c>
      <c r="R270" t="str">
        <f t="shared" si="23"/>
        <v>her</v>
      </c>
      <c r="S270" t="str">
        <f t="shared" si="24"/>
        <v>Daughter</v>
      </c>
    </row>
    <row r="271" spans="1:19" x14ac:dyDescent="0.3">
      <c r="A271" s="5" t="str">
        <f>IF(B271="","",COUNTA($B$2:B271))</f>
        <v/>
      </c>
      <c r="F271" s="10"/>
      <c r="O271" t="str">
        <f t="shared" si="21"/>
        <v>--</v>
      </c>
      <c r="P271" t="str">
        <f t="shared" si="20"/>
        <v>She</v>
      </c>
      <c r="Q271" t="str">
        <f t="shared" si="22"/>
        <v>her</v>
      </c>
      <c r="R271" t="str">
        <f t="shared" si="23"/>
        <v>her</v>
      </c>
      <c r="S271" t="str">
        <f t="shared" si="24"/>
        <v>Daughter</v>
      </c>
    </row>
    <row r="272" spans="1:19" x14ac:dyDescent="0.3">
      <c r="A272" s="5" t="str">
        <f>IF(B272="","",COUNTA($B$2:B272))</f>
        <v/>
      </c>
      <c r="F272" s="10"/>
      <c r="O272" t="str">
        <f t="shared" si="21"/>
        <v>--</v>
      </c>
      <c r="P272" t="str">
        <f t="shared" si="20"/>
        <v>She</v>
      </c>
      <c r="Q272" t="str">
        <f t="shared" si="22"/>
        <v>her</v>
      </c>
      <c r="R272" t="str">
        <f t="shared" si="23"/>
        <v>her</v>
      </c>
      <c r="S272" t="str">
        <f t="shared" si="24"/>
        <v>Daughter</v>
      </c>
    </row>
    <row r="273" spans="1:19" x14ac:dyDescent="0.3">
      <c r="A273" s="5" t="str">
        <f>IF(B273="","",COUNTA($B$2:B273))</f>
        <v/>
      </c>
      <c r="F273" s="10"/>
      <c r="O273" t="str">
        <f t="shared" si="21"/>
        <v>--</v>
      </c>
      <c r="P273" t="str">
        <f t="shared" si="20"/>
        <v>She</v>
      </c>
      <c r="Q273" t="str">
        <f t="shared" si="22"/>
        <v>her</v>
      </c>
      <c r="R273" t="str">
        <f t="shared" si="23"/>
        <v>her</v>
      </c>
      <c r="S273" t="str">
        <f t="shared" si="24"/>
        <v>Daughter</v>
      </c>
    </row>
    <row r="274" spans="1:19" x14ac:dyDescent="0.3">
      <c r="A274" s="5" t="str">
        <f>IF(B274="","",COUNTA($B$2:B274))</f>
        <v/>
      </c>
      <c r="F274" s="10"/>
      <c r="O274" t="str">
        <f t="shared" si="21"/>
        <v>--</v>
      </c>
      <c r="P274" t="str">
        <f t="shared" si="20"/>
        <v>She</v>
      </c>
      <c r="Q274" t="str">
        <f t="shared" si="22"/>
        <v>her</v>
      </c>
      <c r="R274" t="str">
        <f t="shared" si="23"/>
        <v>her</v>
      </c>
      <c r="S274" t="str">
        <f t="shared" si="24"/>
        <v>Daughter</v>
      </c>
    </row>
    <row r="275" spans="1:19" x14ac:dyDescent="0.3">
      <c r="A275" s="5" t="str">
        <f>IF(B275="","",COUNTA($B$2:B275))</f>
        <v/>
      </c>
      <c r="F275" s="10"/>
      <c r="O275" t="str">
        <f t="shared" si="21"/>
        <v>--</v>
      </c>
      <c r="P275" t="str">
        <f t="shared" si="20"/>
        <v>She</v>
      </c>
      <c r="Q275" t="str">
        <f t="shared" si="22"/>
        <v>her</v>
      </c>
      <c r="R275" t="str">
        <f t="shared" si="23"/>
        <v>her</v>
      </c>
      <c r="S275" t="str">
        <f t="shared" si="24"/>
        <v>Daughter</v>
      </c>
    </row>
    <row r="276" spans="1:19" x14ac:dyDescent="0.3">
      <c r="A276" s="5" t="str">
        <f>IF(B276="","",COUNTA($B$2:B276))</f>
        <v/>
      </c>
      <c r="F276" s="10"/>
      <c r="O276" t="str">
        <f t="shared" si="21"/>
        <v>--</v>
      </c>
      <c r="P276" t="str">
        <f t="shared" si="20"/>
        <v>She</v>
      </c>
      <c r="Q276" t="str">
        <f t="shared" si="22"/>
        <v>her</v>
      </c>
      <c r="R276" t="str">
        <f t="shared" si="23"/>
        <v>her</v>
      </c>
      <c r="S276" t="str">
        <f t="shared" si="24"/>
        <v>Daughter</v>
      </c>
    </row>
    <row r="277" spans="1:19" x14ac:dyDescent="0.3">
      <c r="A277" s="5" t="str">
        <f>IF(B277="","",COUNTA($B$2:B277))</f>
        <v/>
      </c>
      <c r="F277" s="10"/>
      <c r="O277" t="str">
        <f t="shared" si="21"/>
        <v>--</v>
      </c>
      <c r="P277" t="str">
        <f t="shared" si="20"/>
        <v>She</v>
      </c>
      <c r="Q277" t="str">
        <f t="shared" si="22"/>
        <v>her</v>
      </c>
      <c r="R277" t="str">
        <f t="shared" si="23"/>
        <v>her</v>
      </c>
      <c r="S277" t="str">
        <f t="shared" si="24"/>
        <v>Daughter</v>
      </c>
    </row>
    <row r="278" spans="1:19" x14ac:dyDescent="0.3">
      <c r="A278" s="5" t="str">
        <f>IF(B278="","",COUNTA($B$2:B278))</f>
        <v/>
      </c>
      <c r="F278" s="10"/>
      <c r="O278" t="str">
        <f t="shared" si="21"/>
        <v>--</v>
      </c>
      <c r="P278" t="str">
        <f t="shared" si="20"/>
        <v>She</v>
      </c>
      <c r="Q278" t="str">
        <f t="shared" si="22"/>
        <v>her</v>
      </c>
      <c r="R278" t="str">
        <f t="shared" si="23"/>
        <v>her</v>
      </c>
      <c r="S278" t="str">
        <f t="shared" si="24"/>
        <v>Daughter</v>
      </c>
    </row>
    <row r="279" spans="1:19" x14ac:dyDescent="0.3">
      <c r="A279" s="5" t="str">
        <f>IF(B279="","",COUNTA($B$2:B279))</f>
        <v/>
      </c>
      <c r="F279" s="10"/>
      <c r="O279" t="str">
        <f t="shared" si="21"/>
        <v>--</v>
      </c>
      <c r="P279" t="str">
        <f t="shared" si="20"/>
        <v>She</v>
      </c>
      <c r="Q279" t="str">
        <f t="shared" si="22"/>
        <v>her</v>
      </c>
      <c r="R279" t="str">
        <f t="shared" si="23"/>
        <v>her</v>
      </c>
      <c r="S279" t="str">
        <f t="shared" si="24"/>
        <v>Daughter</v>
      </c>
    </row>
    <row r="280" spans="1:19" x14ac:dyDescent="0.3">
      <c r="A280" s="5" t="str">
        <f>IF(B280="","",COUNTA($B$2:B280))</f>
        <v/>
      </c>
      <c r="F280" s="10"/>
      <c r="O280" t="str">
        <f t="shared" si="21"/>
        <v>--</v>
      </c>
      <c r="P280" t="str">
        <f t="shared" si="20"/>
        <v>She</v>
      </c>
      <c r="Q280" t="str">
        <f t="shared" si="22"/>
        <v>her</v>
      </c>
      <c r="R280" t="str">
        <f t="shared" si="23"/>
        <v>her</v>
      </c>
      <c r="S280" t="str">
        <f t="shared" si="24"/>
        <v>Daughter</v>
      </c>
    </row>
    <row r="281" spans="1:19" x14ac:dyDescent="0.3">
      <c r="A281" s="5" t="str">
        <f>IF(B281="","",COUNTA($B$2:B281))</f>
        <v/>
      </c>
      <c r="F281" s="10"/>
      <c r="O281" t="str">
        <f t="shared" si="21"/>
        <v>--</v>
      </c>
      <c r="P281" t="str">
        <f t="shared" si="20"/>
        <v>She</v>
      </c>
      <c r="Q281" t="str">
        <f t="shared" si="22"/>
        <v>her</v>
      </c>
      <c r="R281" t="str">
        <f t="shared" si="23"/>
        <v>her</v>
      </c>
      <c r="S281" t="str">
        <f t="shared" si="24"/>
        <v>Daughter</v>
      </c>
    </row>
    <row r="282" spans="1:19" x14ac:dyDescent="0.3">
      <c r="A282" s="5" t="str">
        <f>IF(B282="","",COUNTA($B$2:B282))</f>
        <v/>
      </c>
      <c r="F282" s="10"/>
      <c r="O282" t="str">
        <f t="shared" si="21"/>
        <v>--</v>
      </c>
      <c r="P282" t="str">
        <f t="shared" si="20"/>
        <v>She</v>
      </c>
      <c r="Q282" t="str">
        <f t="shared" si="22"/>
        <v>her</v>
      </c>
      <c r="R282" t="str">
        <f t="shared" si="23"/>
        <v>her</v>
      </c>
      <c r="S282" t="str">
        <f t="shared" si="24"/>
        <v>Daughter</v>
      </c>
    </row>
    <row r="283" spans="1:19" x14ac:dyDescent="0.3">
      <c r="A283" s="5" t="str">
        <f>IF(B283="","",COUNTA($B$2:B283))</f>
        <v/>
      </c>
      <c r="F283" s="10"/>
      <c r="O283" t="str">
        <f t="shared" si="21"/>
        <v>--</v>
      </c>
      <c r="P283" t="str">
        <f t="shared" si="20"/>
        <v>She</v>
      </c>
      <c r="Q283" t="str">
        <f t="shared" si="22"/>
        <v>her</v>
      </c>
      <c r="R283" t="str">
        <f t="shared" si="23"/>
        <v>her</v>
      </c>
      <c r="S283" t="str">
        <f t="shared" si="24"/>
        <v>Daughter</v>
      </c>
    </row>
    <row r="284" spans="1:19" x14ac:dyDescent="0.3">
      <c r="A284" s="5" t="str">
        <f>IF(B284="","",COUNTA($B$2:B284))</f>
        <v/>
      </c>
      <c r="F284" s="10"/>
      <c r="O284" t="str">
        <f t="shared" si="21"/>
        <v>--</v>
      </c>
      <c r="P284" t="str">
        <f t="shared" si="20"/>
        <v>She</v>
      </c>
      <c r="Q284" t="str">
        <f t="shared" si="22"/>
        <v>her</v>
      </c>
      <c r="R284" t="str">
        <f t="shared" si="23"/>
        <v>her</v>
      </c>
      <c r="S284" t="str">
        <f t="shared" si="24"/>
        <v>Daughter</v>
      </c>
    </row>
    <row r="285" spans="1:19" x14ac:dyDescent="0.3">
      <c r="A285" s="5" t="str">
        <f>IF(B285="","",COUNTA($B$2:B285))</f>
        <v/>
      </c>
      <c r="F285" s="10"/>
      <c r="O285" t="str">
        <f t="shared" si="21"/>
        <v>--</v>
      </c>
      <c r="P285" t="str">
        <f t="shared" si="20"/>
        <v>She</v>
      </c>
      <c r="Q285" t="str">
        <f t="shared" si="22"/>
        <v>her</v>
      </c>
      <c r="R285" t="str">
        <f t="shared" si="23"/>
        <v>her</v>
      </c>
      <c r="S285" t="str">
        <f t="shared" si="24"/>
        <v>Daughter</v>
      </c>
    </row>
    <row r="286" spans="1:19" x14ac:dyDescent="0.3">
      <c r="A286" s="5" t="str">
        <f>IF(B286="","",COUNTA($B$2:B286))</f>
        <v/>
      </c>
      <c r="F286" s="10"/>
      <c r="O286" t="str">
        <f t="shared" si="21"/>
        <v>--</v>
      </c>
      <c r="P286" t="str">
        <f t="shared" si="20"/>
        <v>She</v>
      </c>
      <c r="Q286" t="str">
        <f t="shared" si="22"/>
        <v>her</v>
      </c>
      <c r="R286" t="str">
        <f t="shared" si="23"/>
        <v>her</v>
      </c>
      <c r="S286" t="str">
        <f t="shared" si="24"/>
        <v>Daughter</v>
      </c>
    </row>
    <row r="287" spans="1:19" x14ac:dyDescent="0.3">
      <c r="A287" s="5" t="str">
        <f>IF(B287="","",COUNTA($B$2:B287))</f>
        <v/>
      </c>
      <c r="F287" s="10"/>
      <c r="O287" t="str">
        <f t="shared" si="21"/>
        <v>--</v>
      </c>
      <c r="P287" t="str">
        <f t="shared" si="20"/>
        <v>She</v>
      </c>
      <c r="Q287" t="str">
        <f t="shared" si="22"/>
        <v>her</v>
      </c>
      <c r="R287" t="str">
        <f t="shared" si="23"/>
        <v>her</v>
      </c>
      <c r="S287" t="str">
        <f t="shared" si="24"/>
        <v>Daughter</v>
      </c>
    </row>
    <row r="288" spans="1:19" x14ac:dyDescent="0.3">
      <c r="A288" s="5" t="str">
        <f>IF(B288="","",COUNTA($B$2:B288))</f>
        <v/>
      </c>
      <c r="F288" s="10"/>
      <c r="O288" t="str">
        <f t="shared" si="21"/>
        <v>--</v>
      </c>
      <c r="P288" t="str">
        <f t="shared" si="20"/>
        <v>She</v>
      </c>
      <c r="Q288" t="str">
        <f t="shared" si="22"/>
        <v>her</v>
      </c>
      <c r="R288" t="str">
        <f t="shared" si="23"/>
        <v>her</v>
      </c>
      <c r="S288" t="str">
        <f t="shared" si="24"/>
        <v>Daughter</v>
      </c>
    </row>
    <row r="289" spans="1:19" x14ac:dyDescent="0.3">
      <c r="A289" s="5" t="str">
        <f>IF(B289="","",COUNTA($B$2:B289))</f>
        <v/>
      </c>
      <c r="F289" s="10"/>
      <c r="O289" t="str">
        <f t="shared" si="21"/>
        <v>--</v>
      </c>
      <c r="P289" t="str">
        <f t="shared" si="20"/>
        <v>She</v>
      </c>
      <c r="Q289" t="str">
        <f t="shared" si="22"/>
        <v>her</v>
      </c>
      <c r="R289" t="str">
        <f t="shared" si="23"/>
        <v>her</v>
      </c>
      <c r="S289" t="str">
        <f t="shared" si="24"/>
        <v>Daughter</v>
      </c>
    </row>
    <row r="290" spans="1:19" x14ac:dyDescent="0.3">
      <c r="A290" s="5" t="str">
        <f>IF(B290="","",COUNTA($B$2:B290))</f>
        <v/>
      </c>
      <c r="F290" s="10"/>
      <c r="O290" t="str">
        <f t="shared" si="21"/>
        <v>--</v>
      </c>
      <c r="P290" t="str">
        <f t="shared" si="20"/>
        <v>She</v>
      </c>
      <c r="Q290" t="str">
        <f t="shared" si="22"/>
        <v>her</v>
      </c>
      <c r="R290" t="str">
        <f t="shared" si="23"/>
        <v>her</v>
      </c>
      <c r="S290" t="str">
        <f t="shared" si="24"/>
        <v>Daughter</v>
      </c>
    </row>
    <row r="291" spans="1:19" x14ac:dyDescent="0.3">
      <c r="A291" s="5" t="str">
        <f>IF(B291="","",COUNTA($B$2:B291))</f>
        <v/>
      </c>
      <c r="F291" s="10"/>
      <c r="O291" t="str">
        <f t="shared" si="21"/>
        <v>--</v>
      </c>
      <c r="P291" t="str">
        <f t="shared" si="20"/>
        <v>She</v>
      </c>
      <c r="Q291" t="str">
        <f t="shared" si="22"/>
        <v>her</v>
      </c>
      <c r="R291" t="str">
        <f t="shared" si="23"/>
        <v>her</v>
      </c>
      <c r="S291" t="str">
        <f t="shared" si="24"/>
        <v>Daughter</v>
      </c>
    </row>
    <row r="292" spans="1:19" x14ac:dyDescent="0.3">
      <c r="A292" s="5" t="str">
        <f>IF(B292="","",COUNTA($B$2:B292))</f>
        <v/>
      </c>
      <c r="F292" s="10"/>
      <c r="O292" t="str">
        <f t="shared" si="21"/>
        <v>--</v>
      </c>
      <c r="P292" t="str">
        <f t="shared" si="20"/>
        <v>She</v>
      </c>
      <c r="Q292" t="str">
        <f t="shared" si="22"/>
        <v>her</v>
      </c>
      <c r="R292" t="str">
        <f t="shared" si="23"/>
        <v>her</v>
      </c>
      <c r="S292" t="str">
        <f t="shared" si="24"/>
        <v>Daughter</v>
      </c>
    </row>
    <row r="293" spans="1:19" x14ac:dyDescent="0.3">
      <c r="A293" s="5" t="str">
        <f>IF(B293="","",COUNTA($B$2:B293))</f>
        <v/>
      </c>
      <c r="F293" s="10"/>
      <c r="O293" t="str">
        <f t="shared" si="21"/>
        <v>--</v>
      </c>
      <c r="P293" t="str">
        <f t="shared" si="20"/>
        <v>She</v>
      </c>
      <c r="Q293" t="str">
        <f t="shared" si="22"/>
        <v>her</v>
      </c>
      <c r="R293" t="str">
        <f t="shared" si="23"/>
        <v>her</v>
      </c>
      <c r="S293" t="str">
        <f t="shared" si="24"/>
        <v>Daughter</v>
      </c>
    </row>
    <row r="294" spans="1:19" x14ac:dyDescent="0.3">
      <c r="A294" s="5" t="str">
        <f>IF(B294="","",COUNTA($B$2:B294))</f>
        <v/>
      </c>
      <c r="F294" s="10"/>
      <c r="O294" t="str">
        <f t="shared" si="21"/>
        <v>--</v>
      </c>
      <c r="P294" t="str">
        <f t="shared" si="20"/>
        <v>She</v>
      </c>
      <c r="Q294" t="str">
        <f t="shared" si="22"/>
        <v>her</v>
      </c>
      <c r="R294" t="str">
        <f t="shared" si="23"/>
        <v>her</v>
      </c>
      <c r="S294" t="str">
        <f t="shared" si="24"/>
        <v>Daughter</v>
      </c>
    </row>
    <row r="295" spans="1:19" x14ac:dyDescent="0.3">
      <c r="A295" s="5" t="str">
        <f>IF(B295="","",COUNTA($B$2:B295))</f>
        <v/>
      </c>
      <c r="F295" s="10"/>
      <c r="O295" t="str">
        <f t="shared" si="21"/>
        <v>--</v>
      </c>
      <c r="P295" t="str">
        <f t="shared" si="20"/>
        <v>She</v>
      </c>
      <c r="Q295" t="str">
        <f t="shared" si="22"/>
        <v>her</v>
      </c>
      <c r="R295" t="str">
        <f t="shared" si="23"/>
        <v>her</v>
      </c>
      <c r="S295" t="str">
        <f t="shared" si="24"/>
        <v>Daughter</v>
      </c>
    </row>
    <row r="296" spans="1:19" x14ac:dyDescent="0.3">
      <c r="A296" s="5" t="str">
        <f>IF(B296="","",COUNTA($B$2:B296))</f>
        <v/>
      </c>
      <c r="F296" s="10"/>
      <c r="O296" t="str">
        <f t="shared" si="21"/>
        <v>--</v>
      </c>
      <c r="P296" t="str">
        <f t="shared" si="20"/>
        <v>She</v>
      </c>
      <c r="Q296" t="str">
        <f t="shared" si="22"/>
        <v>her</v>
      </c>
      <c r="R296" t="str">
        <f t="shared" si="23"/>
        <v>her</v>
      </c>
      <c r="S296" t="str">
        <f t="shared" si="24"/>
        <v>Daughter</v>
      </c>
    </row>
    <row r="297" spans="1:19" x14ac:dyDescent="0.3">
      <c r="A297" s="5" t="str">
        <f>IF(B297="","",COUNTA($B$2:B297))</f>
        <v/>
      </c>
      <c r="F297" s="10"/>
      <c r="O297" t="str">
        <f t="shared" si="21"/>
        <v>--</v>
      </c>
      <c r="P297" t="str">
        <f t="shared" si="20"/>
        <v>She</v>
      </c>
      <c r="Q297" t="str">
        <f t="shared" si="22"/>
        <v>her</v>
      </c>
      <c r="R297" t="str">
        <f t="shared" si="23"/>
        <v>her</v>
      </c>
      <c r="S297" t="str">
        <f t="shared" si="24"/>
        <v>Daughter</v>
      </c>
    </row>
    <row r="298" spans="1:19" x14ac:dyDescent="0.3">
      <c r="A298" s="5" t="str">
        <f>IF(B298="","",COUNTA($B$2:B298))</f>
        <v/>
      </c>
      <c r="F298" s="10"/>
      <c r="O298" t="str">
        <f t="shared" si="21"/>
        <v>--</v>
      </c>
      <c r="P298" t="str">
        <f t="shared" si="20"/>
        <v>She</v>
      </c>
      <c r="Q298" t="str">
        <f t="shared" si="22"/>
        <v>her</v>
      </c>
      <c r="R298" t="str">
        <f t="shared" si="23"/>
        <v>her</v>
      </c>
      <c r="S298" t="str">
        <f t="shared" si="24"/>
        <v>Daughter</v>
      </c>
    </row>
    <row r="299" spans="1:19" x14ac:dyDescent="0.3">
      <c r="A299" s="5" t="str">
        <f>IF(B299="","",COUNTA($B$2:B299))</f>
        <v/>
      </c>
      <c r="F299" s="10"/>
      <c r="O299" t="str">
        <f t="shared" si="21"/>
        <v>--</v>
      </c>
      <c r="P299" t="str">
        <f t="shared" si="20"/>
        <v>She</v>
      </c>
      <c r="Q299" t="str">
        <f t="shared" si="22"/>
        <v>her</v>
      </c>
      <c r="R299" t="str">
        <f t="shared" si="23"/>
        <v>her</v>
      </c>
      <c r="S299" t="str">
        <f t="shared" si="24"/>
        <v>Daughter</v>
      </c>
    </row>
    <row r="300" spans="1:19" x14ac:dyDescent="0.3">
      <c r="A300" s="5" t="str">
        <f>IF(B300="","",COUNTA($B$2:B300))</f>
        <v/>
      </c>
      <c r="F300" s="10"/>
      <c r="O300" t="str">
        <f t="shared" si="21"/>
        <v>--</v>
      </c>
      <c r="P300" t="str">
        <f t="shared" si="20"/>
        <v>She</v>
      </c>
      <c r="Q300" t="str">
        <f t="shared" si="22"/>
        <v>her</v>
      </c>
      <c r="R300" t="str">
        <f t="shared" si="23"/>
        <v>her</v>
      </c>
      <c r="S300" t="str">
        <f t="shared" si="24"/>
        <v>Daughter</v>
      </c>
    </row>
    <row r="301" spans="1:19" x14ac:dyDescent="0.3">
      <c r="A301" s="5" t="str">
        <f>IF(B301="","",COUNTA($B$2:B301))</f>
        <v/>
      </c>
      <c r="F301" s="10"/>
      <c r="O301" t="str">
        <f t="shared" si="21"/>
        <v>--</v>
      </c>
      <c r="P301" t="str">
        <f t="shared" si="20"/>
        <v>She</v>
      </c>
      <c r="Q301" t="str">
        <f t="shared" si="22"/>
        <v>her</v>
      </c>
      <c r="R301" t="str">
        <f t="shared" si="23"/>
        <v>her</v>
      </c>
      <c r="S301" t="str">
        <f t="shared" si="24"/>
        <v>Daughter</v>
      </c>
    </row>
    <row r="302" spans="1:19" x14ac:dyDescent="0.3">
      <c r="A302" s="5" t="str">
        <f>IF(B302="","",COUNTA($B$2:B302))</f>
        <v/>
      </c>
      <c r="F302" s="10"/>
      <c r="O302" t="str">
        <f t="shared" si="21"/>
        <v>--</v>
      </c>
      <c r="P302" t="str">
        <f t="shared" si="20"/>
        <v>She</v>
      </c>
      <c r="Q302" t="str">
        <f t="shared" si="22"/>
        <v>her</v>
      </c>
      <c r="R302" t="str">
        <f t="shared" si="23"/>
        <v>her</v>
      </c>
      <c r="S302" t="str">
        <f t="shared" si="24"/>
        <v>Daughter</v>
      </c>
    </row>
    <row r="303" spans="1:19" x14ac:dyDescent="0.3">
      <c r="A303" s="5" t="str">
        <f>IF(B303="","",COUNTA($B$2:B303))</f>
        <v/>
      </c>
      <c r="F303" s="10"/>
      <c r="O303" t="str">
        <f t="shared" si="21"/>
        <v>--</v>
      </c>
      <c r="P303" t="str">
        <f t="shared" si="20"/>
        <v>She</v>
      </c>
      <c r="Q303" t="str">
        <f t="shared" si="22"/>
        <v>her</v>
      </c>
      <c r="R303" t="str">
        <f t="shared" si="23"/>
        <v>her</v>
      </c>
      <c r="S303" t="str">
        <f t="shared" si="24"/>
        <v>Daughter</v>
      </c>
    </row>
    <row r="304" spans="1:19" x14ac:dyDescent="0.3">
      <c r="A304" s="5" t="str">
        <f>IF(B304="","",COUNTA($B$2:B304))</f>
        <v/>
      </c>
      <c r="F304" s="10"/>
      <c r="O304" t="str">
        <f t="shared" si="21"/>
        <v>--</v>
      </c>
      <c r="P304" t="str">
        <f t="shared" si="20"/>
        <v>She</v>
      </c>
      <c r="Q304" t="str">
        <f t="shared" si="22"/>
        <v>her</v>
      </c>
      <c r="R304" t="str">
        <f t="shared" si="23"/>
        <v>her</v>
      </c>
      <c r="S304" t="str">
        <f t="shared" si="24"/>
        <v>Daughter</v>
      </c>
    </row>
    <row r="305" spans="1:19" x14ac:dyDescent="0.3">
      <c r="A305" s="5" t="str">
        <f>IF(B305="","",COUNTA($B$2:B305))</f>
        <v/>
      </c>
      <c r="F305" s="10"/>
      <c r="O305" t="str">
        <f t="shared" si="21"/>
        <v>--</v>
      </c>
      <c r="P305" t="str">
        <f t="shared" si="20"/>
        <v>She</v>
      </c>
      <c r="Q305" t="str">
        <f t="shared" si="22"/>
        <v>her</v>
      </c>
      <c r="R305" t="str">
        <f t="shared" si="23"/>
        <v>her</v>
      </c>
      <c r="S305" t="str">
        <f t="shared" si="24"/>
        <v>Daughter</v>
      </c>
    </row>
    <row r="306" spans="1:19" x14ac:dyDescent="0.3">
      <c r="A306" s="5" t="str">
        <f>IF(B306="","",COUNTA($B$2:B306))</f>
        <v/>
      </c>
      <c r="F306" s="10"/>
      <c r="O306" t="str">
        <f t="shared" si="21"/>
        <v>--</v>
      </c>
      <c r="P306" t="str">
        <f t="shared" si="20"/>
        <v>She</v>
      </c>
      <c r="Q306" t="str">
        <f t="shared" si="22"/>
        <v>her</v>
      </c>
      <c r="R306" t="str">
        <f t="shared" si="23"/>
        <v>her</v>
      </c>
      <c r="S306" t="str">
        <f t="shared" si="24"/>
        <v>Daughter</v>
      </c>
    </row>
    <row r="307" spans="1:19" x14ac:dyDescent="0.3">
      <c r="A307" s="5" t="str">
        <f>IF(B307="","",COUNTA($B$2:B307))</f>
        <v/>
      </c>
      <c r="F307" s="10"/>
      <c r="O307" t="str">
        <f t="shared" si="21"/>
        <v>--</v>
      </c>
      <c r="P307" t="str">
        <f t="shared" si="20"/>
        <v>She</v>
      </c>
      <c r="Q307" t="str">
        <f t="shared" si="22"/>
        <v>her</v>
      </c>
      <c r="R307" t="str">
        <f t="shared" si="23"/>
        <v>her</v>
      </c>
      <c r="S307" t="str">
        <f t="shared" si="24"/>
        <v>Daughter</v>
      </c>
    </row>
    <row r="308" spans="1:19" x14ac:dyDescent="0.3">
      <c r="A308" s="5" t="str">
        <f>IF(B308="","",COUNTA($B$2:B308))</f>
        <v/>
      </c>
      <c r="F308" s="10"/>
      <c r="O308" t="str">
        <f t="shared" si="21"/>
        <v>--</v>
      </c>
      <c r="P308" t="str">
        <f t="shared" si="20"/>
        <v>She</v>
      </c>
      <c r="Q308" t="str">
        <f t="shared" si="22"/>
        <v>her</v>
      </c>
      <c r="R308" t="str">
        <f t="shared" si="23"/>
        <v>her</v>
      </c>
      <c r="S308" t="str">
        <f t="shared" si="24"/>
        <v>Daughter</v>
      </c>
    </row>
    <row r="309" spans="1:19" x14ac:dyDescent="0.3">
      <c r="A309" s="5" t="str">
        <f>IF(B309="","",COUNTA($B$2:B309))</f>
        <v/>
      </c>
      <c r="F309" s="10"/>
      <c r="O309" t="str">
        <f t="shared" si="21"/>
        <v>--</v>
      </c>
      <c r="P309" t="str">
        <f t="shared" si="20"/>
        <v>She</v>
      </c>
      <c r="Q309" t="str">
        <f t="shared" si="22"/>
        <v>her</v>
      </c>
      <c r="R309" t="str">
        <f t="shared" si="23"/>
        <v>her</v>
      </c>
      <c r="S309" t="str">
        <f t="shared" si="24"/>
        <v>Daughter</v>
      </c>
    </row>
    <row r="310" spans="1:19" x14ac:dyDescent="0.3">
      <c r="A310" s="5" t="str">
        <f>IF(B310="","",COUNTA($B$2:B310))</f>
        <v/>
      </c>
      <c r="F310" s="10"/>
      <c r="O310" t="str">
        <f t="shared" si="21"/>
        <v>--</v>
      </c>
      <c r="P310" t="str">
        <f t="shared" si="20"/>
        <v>She</v>
      </c>
      <c r="Q310" t="str">
        <f t="shared" si="22"/>
        <v>her</v>
      </c>
      <c r="R310" t="str">
        <f t="shared" si="23"/>
        <v>her</v>
      </c>
      <c r="S310" t="str">
        <f t="shared" si="24"/>
        <v>Daughter</v>
      </c>
    </row>
    <row r="311" spans="1:19" x14ac:dyDescent="0.3">
      <c r="A311" s="5" t="str">
        <f>IF(B311="","",COUNTA($B$2:B311))</f>
        <v/>
      </c>
      <c r="F311" s="10"/>
      <c r="O311" t="str">
        <f t="shared" si="21"/>
        <v>--</v>
      </c>
      <c r="P311" t="str">
        <f t="shared" si="20"/>
        <v>She</v>
      </c>
      <c r="Q311" t="str">
        <f t="shared" si="22"/>
        <v>her</v>
      </c>
      <c r="R311" t="str">
        <f t="shared" si="23"/>
        <v>her</v>
      </c>
      <c r="S311" t="str">
        <f t="shared" si="24"/>
        <v>Daughter</v>
      </c>
    </row>
    <row r="312" spans="1:19" x14ac:dyDescent="0.3">
      <c r="A312" s="5" t="str">
        <f>IF(B312="","",COUNTA($B$2:B312))</f>
        <v/>
      </c>
      <c r="F312" s="10"/>
      <c r="O312" t="str">
        <f t="shared" si="21"/>
        <v>--</v>
      </c>
      <c r="P312" t="str">
        <f t="shared" si="20"/>
        <v>She</v>
      </c>
      <c r="Q312" t="str">
        <f t="shared" si="22"/>
        <v>her</v>
      </c>
      <c r="R312" t="str">
        <f t="shared" si="23"/>
        <v>her</v>
      </c>
      <c r="S312" t="str">
        <f t="shared" si="24"/>
        <v>Daughter</v>
      </c>
    </row>
    <row r="313" spans="1:19" x14ac:dyDescent="0.3">
      <c r="A313" s="5" t="str">
        <f>IF(B313="","",COUNTA($B$2:B313))</f>
        <v/>
      </c>
      <c r="F313" s="10"/>
      <c r="O313" t="str">
        <f t="shared" si="21"/>
        <v>--</v>
      </c>
      <c r="P313" t="str">
        <f t="shared" si="20"/>
        <v>She</v>
      </c>
      <c r="Q313" t="str">
        <f t="shared" si="22"/>
        <v>her</v>
      </c>
      <c r="R313" t="str">
        <f t="shared" si="23"/>
        <v>her</v>
      </c>
      <c r="S313" t="str">
        <f t="shared" si="24"/>
        <v>Daughter</v>
      </c>
    </row>
    <row r="314" spans="1:19" x14ac:dyDescent="0.3">
      <c r="A314" s="5" t="str">
        <f>IF(B314="","",COUNTA($B$2:B314))</f>
        <v/>
      </c>
      <c r="F314" s="10"/>
      <c r="O314" t="str">
        <f t="shared" si="21"/>
        <v>--</v>
      </c>
      <c r="P314" t="str">
        <f t="shared" si="20"/>
        <v>She</v>
      </c>
      <c r="Q314" t="str">
        <f t="shared" si="22"/>
        <v>her</v>
      </c>
      <c r="R314" t="str">
        <f t="shared" si="23"/>
        <v>her</v>
      </c>
      <c r="S314" t="str">
        <f t="shared" si="24"/>
        <v>Daughter</v>
      </c>
    </row>
    <row r="315" spans="1:19" x14ac:dyDescent="0.3">
      <c r="A315" s="5" t="str">
        <f>IF(B315="","",COUNTA($B$2:B315))</f>
        <v/>
      </c>
      <c r="F315" s="10"/>
      <c r="O315" t="str">
        <f t="shared" si="21"/>
        <v>--</v>
      </c>
      <c r="P315" t="str">
        <f t="shared" si="20"/>
        <v>She</v>
      </c>
      <c r="Q315" t="str">
        <f t="shared" si="22"/>
        <v>her</v>
      </c>
      <c r="R315" t="str">
        <f t="shared" si="23"/>
        <v>her</v>
      </c>
      <c r="S315" t="str">
        <f t="shared" si="24"/>
        <v>Daughter</v>
      </c>
    </row>
    <row r="316" spans="1:19" x14ac:dyDescent="0.3">
      <c r="A316" s="5" t="str">
        <f>IF(B316="","",COUNTA($B$2:B316))</f>
        <v/>
      </c>
      <c r="F316" s="10"/>
      <c r="O316" t="str">
        <f t="shared" si="21"/>
        <v>--</v>
      </c>
      <c r="P316" t="str">
        <f t="shared" si="20"/>
        <v>She</v>
      </c>
      <c r="Q316" t="str">
        <f t="shared" si="22"/>
        <v>her</v>
      </c>
      <c r="R316" t="str">
        <f t="shared" si="23"/>
        <v>her</v>
      </c>
      <c r="S316" t="str">
        <f t="shared" si="24"/>
        <v>Daughter</v>
      </c>
    </row>
    <row r="317" spans="1:19" x14ac:dyDescent="0.3">
      <c r="A317" s="5" t="str">
        <f>IF(B317="","",COUNTA($B$2:B317))</f>
        <v/>
      </c>
      <c r="F317" s="10"/>
      <c r="O317" t="str">
        <f t="shared" si="21"/>
        <v>--</v>
      </c>
      <c r="P317" t="str">
        <f t="shared" si="20"/>
        <v>She</v>
      </c>
      <c r="Q317" t="str">
        <f t="shared" si="22"/>
        <v>her</v>
      </c>
      <c r="R317" t="str">
        <f t="shared" si="23"/>
        <v>her</v>
      </c>
      <c r="S317" t="str">
        <f t="shared" si="24"/>
        <v>Daughter</v>
      </c>
    </row>
    <row r="318" spans="1:19" x14ac:dyDescent="0.3">
      <c r="A318" s="5" t="str">
        <f>IF(B318="","",COUNTA($B$2:B318))</f>
        <v/>
      </c>
      <c r="F318" s="10"/>
      <c r="O318" t="str">
        <f t="shared" si="21"/>
        <v>--</v>
      </c>
      <c r="P318" t="str">
        <f t="shared" si="20"/>
        <v>She</v>
      </c>
      <c r="Q318" t="str">
        <f t="shared" si="22"/>
        <v>her</v>
      </c>
      <c r="R318" t="str">
        <f t="shared" si="23"/>
        <v>her</v>
      </c>
      <c r="S318" t="str">
        <f t="shared" si="24"/>
        <v>Daughter</v>
      </c>
    </row>
    <row r="319" spans="1:19" x14ac:dyDescent="0.3">
      <c r="A319" s="5" t="str">
        <f>IF(B319="","",COUNTA($B$2:B319))</f>
        <v/>
      </c>
      <c r="F319" s="10"/>
      <c r="O319" t="str">
        <f t="shared" si="21"/>
        <v>--</v>
      </c>
      <c r="P319" t="str">
        <f t="shared" si="20"/>
        <v>She</v>
      </c>
      <c r="Q319" t="str">
        <f t="shared" si="22"/>
        <v>her</v>
      </c>
      <c r="R319" t="str">
        <f t="shared" si="23"/>
        <v>her</v>
      </c>
      <c r="S319" t="str">
        <f t="shared" si="24"/>
        <v>Daughter</v>
      </c>
    </row>
    <row r="320" spans="1:19" x14ac:dyDescent="0.3">
      <c r="A320" s="5" t="str">
        <f>IF(B320="","",COUNTA($B$2:B320))</f>
        <v/>
      </c>
      <c r="F320" s="10"/>
      <c r="O320" t="str">
        <f t="shared" si="21"/>
        <v>--</v>
      </c>
      <c r="P320" t="str">
        <f t="shared" si="20"/>
        <v>She</v>
      </c>
      <c r="Q320" t="str">
        <f t="shared" si="22"/>
        <v>her</v>
      </c>
      <c r="R320" t="str">
        <f t="shared" si="23"/>
        <v>her</v>
      </c>
      <c r="S320" t="str">
        <f t="shared" si="24"/>
        <v>Daughter</v>
      </c>
    </row>
    <row r="321" spans="1:19" x14ac:dyDescent="0.3">
      <c r="A321" s="5" t="str">
        <f>IF(B321="","",COUNTA($B$2:B321))</f>
        <v/>
      </c>
      <c r="F321" s="10"/>
      <c r="O321" t="str">
        <f t="shared" si="21"/>
        <v>--</v>
      </c>
      <c r="P321" t="str">
        <f t="shared" si="20"/>
        <v>She</v>
      </c>
      <c r="Q321" t="str">
        <f t="shared" si="22"/>
        <v>her</v>
      </c>
      <c r="R321" t="str">
        <f t="shared" si="23"/>
        <v>her</v>
      </c>
      <c r="S321" t="str">
        <f t="shared" si="24"/>
        <v>Daughter</v>
      </c>
    </row>
    <row r="322" spans="1:19" x14ac:dyDescent="0.3">
      <c r="A322" s="5" t="str">
        <f>IF(B322="","",COUNTA($B$2:B322))</f>
        <v/>
      </c>
      <c r="F322" s="10"/>
      <c r="O322" t="str">
        <f t="shared" si="21"/>
        <v>--</v>
      </c>
      <c r="P322" t="str">
        <f t="shared" ref="P322:P385" si="25">IF(H322="BOY","He","She")</f>
        <v>She</v>
      </c>
      <c r="Q322" t="str">
        <f t="shared" si="22"/>
        <v>her</v>
      </c>
      <c r="R322" t="str">
        <f t="shared" si="23"/>
        <v>her</v>
      </c>
      <c r="S322" t="str">
        <f t="shared" si="24"/>
        <v>Daughter</v>
      </c>
    </row>
    <row r="323" spans="1:19" x14ac:dyDescent="0.3">
      <c r="A323" s="5" t="str">
        <f>IF(B323="","",COUNTA($B$2:B323))</f>
        <v/>
      </c>
      <c r="F323" s="10"/>
      <c r="O323" t="str">
        <f t="shared" ref="O323:O386" si="26">B323&amp;"-"&amp;C323&amp;"-"&amp;D323</f>
        <v>--</v>
      </c>
      <c r="P323" t="str">
        <f t="shared" si="25"/>
        <v>She</v>
      </c>
      <c r="Q323" t="str">
        <f t="shared" ref="Q323:Q386" si="27">IF(P323="He","his","her")</f>
        <v>her</v>
      </c>
      <c r="R323" t="str">
        <f t="shared" ref="R323:R386" si="28">IF(P323="He","him","her")</f>
        <v>her</v>
      </c>
      <c r="S323" t="str">
        <f t="shared" ref="S323:S386" si="29">IF(P323="He","Son","Daughter")</f>
        <v>Daughter</v>
      </c>
    </row>
    <row r="324" spans="1:19" x14ac:dyDescent="0.3">
      <c r="A324" s="5" t="str">
        <f>IF(B324="","",COUNTA($B$2:B324))</f>
        <v/>
      </c>
      <c r="F324" s="10"/>
      <c r="O324" t="str">
        <f t="shared" si="26"/>
        <v>--</v>
      </c>
      <c r="P324" t="str">
        <f t="shared" si="25"/>
        <v>She</v>
      </c>
      <c r="Q324" t="str">
        <f t="shared" si="27"/>
        <v>her</v>
      </c>
      <c r="R324" t="str">
        <f t="shared" si="28"/>
        <v>her</v>
      </c>
      <c r="S324" t="str">
        <f t="shared" si="29"/>
        <v>Daughter</v>
      </c>
    </row>
    <row r="325" spans="1:19" x14ac:dyDescent="0.3">
      <c r="A325" s="5" t="str">
        <f>IF(B325="","",COUNTA($B$2:B325))</f>
        <v/>
      </c>
      <c r="F325" s="10"/>
      <c r="O325" t="str">
        <f t="shared" si="26"/>
        <v>--</v>
      </c>
      <c r="P325" t="str">
        <f t="shared" si="25"/>
        <v>She</v>
      </c>
      <c r="Q325" t="str">
        <f t="shared" si="27"/>
        <v>her</v>
      </c>
      <c r="R325" t="str">
        <f t="shared" si="28"/>
        <v>her</v>
      </c>
      <c r="S325" t="str">
        <f t="shared" si="29"/>
        <v>Daughter</v>
      </c>
    </row>
    <row r="326" spans="1:19" x14ac:dyDescent="0.3">
      <c r="A326" s="5" t="str">
        <f>IF(B326="","",COUNTA($B$2:B326))</f>
        <v/>
      </c>
      <c r="F326" s="10"/>
      <c r="O326" t="str">
        <f t="shared" si="26"/>
        <v>--</v>
      </c>
      <c r="P326" t="str">
        <f t="shared" si="25"/>
        <v>She</v>
      </c>
      <c r="Q326" t="str">
        <f t="shared" si="27"/>
        <v>her</v>
      </c>
      <c r="R326" t="str">
        <f t="shared" si="28"/>
        <v>her</v>
      </c>
      <c r="S326" t="str">
        <f t="shared" si="29"/>
        <v>Daughter</v>
      </c>
    </row>
    <row r="327" spans="1:19" x14ac:dyDescent="0.3">
      <c r="A327" s="5" t="str">
        <f>IF(B327="","",COUNTA($B$2:B327))</f>
        <v/>
      </c>
      <c r="F327" s="10"/>
      <c r="O327" t="str">
        <f t="shared" si="26"/>
        <v>--</v>
      </c>
      <c r="P327" t="str">
        <f t="shared" si="25"/>
        <v>She</v>
      </c>
      <c r="Q327" t="str">
        <f t="shared" si="27"/>
        <v>her</v>
      </c>
      <c r="R327" t="str">
        <f t="shared" si="28"/>
        <v>her</v>
      </c>
      <c r="S327" t="str">
        <f t="shared" si="29"/>
        <v>Daughter</v>
      </c>
    </row>
    <row r="328" spans="1:19" x14ac:dyDescent="0.3">
      <c r="A328" s="5" t="str">
        <f>IF(B328="","",COUNTA($B$2:B328))</f>
        <v/>
      </c>
      <c r="F328" s="10"/>
      <c r="O328" t="str">
        <f t="shared" si="26"/>
        <v>--</v>
      </c>
      <c r="P328" t="str">
        <f t="shared" si="25"/>
        <v>She</v>
      </c>
      <c r="Q328" t="str">
        <f t="shared" si="27"/>
        <v>her</v>
      </c>
      <c r="R328" t="str">
        <f t="shared" si="28"/>
        <v>her</v>
      </c>
      <c r="S328" t="str">
        <f t="shared" si="29"/>
        <v>Daughter</v>
      </c>
    </row>
    <row r="329" spans="1:19" x14ac:dyDescent="0.3">
      <c r="A329" s="5" t="str">
        <f>IF(B329="","",COUNTA($B$2:B329))</f>
        <v/>
      </c>
      <c r="F329" s="10"/>
      <c r="O329" t="str">
        <f t="shared" si="26"/>
        <v>--</v>
      </c>
      <c r="P329" t="str">
        <f t="shared" si="25"/>
        <v>She</v>
      </c>
      <c r="Q329" t="str">
        <f t="shared" si="27"/>
        <v>her</v>
      </c>
      <c r="R329" t="str">
        <f t="shared" si="28"/>
        <v>her</v>
      </c>
      <c r="S329" t="str">
        <f t="shared" si="29"/>
        <v>Daughter</v>
      </c>
    </row>
    <row r="330" spans="1:19" x14ac:dyDescent="0.3">
      <c r="A330" s="5" t="str">
        <f>IF(B330="","",COUNTA($B$2:B330))</f>
        <v/>
      </c>
      <c r="F330" s="10"/>
      <c r="O330" t="str">
        <f t="shared" si="26"/>
        <v>--</v>
      </c>
      <c r="P330" t="str">
        <f t="shared" si="25"/>
        <v>She</v>
      </c>
      <c r="Q330" t="str">
        <f t="shared" si="27"/>
        <v>her</v>
      </c>
      <c r="R330" t="str">
        <f t="shared" si="28"/>
        <v>her</v>
      </c>
      <c r="S330" t="str">
        <f t="shared" si="29"/>
        <v>Daughter</v>
      </c>
    </row>
    <row r="331" spans="1:19" x14ac:dyDescent="0.3">
      <c r="A331" s="5" t="str">
        <f>IF(B331="","",COUNTA($B$2:B331))</f>
        <v/>
      </c>
      <c r="F331" s="10"/>
      <c r="O331" t="str">
        <f t="shared" si="26"/>
        <v>--</v>
      </c>
      <c r="P331" t="str">
        <f t="shared" si="25"/>
        <v>She</v>
      </c>
      <c r="Q331" t="str">
        <f t="shared" si="27"/>
        <v>her</v>
      </c>
      <c r="R331" t="str">
        <f t="shared" si="28"/>
        <v>her</v>
      </c>
      <c r="S331" t="str">
        <f t="shared" si="29"/>
        <v>Daughter</v>
      </c>
    </row>
    <row r="332" spans="1:19" x14ac:dyDescent="0.3">
      <c r="A332" s="5" t="str">
        <f>IF(B332="","",COUNTA($B$2:B332))</f>
        <v/>
      </c>
      <c r="F332" s="10"/>
      <c r="O332" t="str">
        <f t="shared" si="26"/>
        <v>--</v>
      </c>
      <c r="P332" t="str">
        <f t="shared" si="25"/>
        <v>She</v>
      </c>
      <c r="Q332" t="str">
        <f t="shared" si="27"/>
        <v>her</v>
      </c>
      <c r="R332" t="str">
        <f t="shared" si="28"/>
        <v>her</v>
      </c>
      <c r="S332" t="str">
        <f t="shared" si="29"/>
        <v>Daughter</v>
      </c>
    </row>
    <row r="333" spans="1:19" x14ac:dyDescent="0.3">
      <c r="A333" s="5" t="str">
        <f>IF(B333="","",COUNTA($B$2:B333))</f>
        <v/>
      </c>
      <c r="F333" s="10"/>
      <c r="O333" t="str">
        <f t="shared" si="26"/>
        <v>--</v>
      </c>
      <c r="P333" t="str">
        <f t="shared" si="25"/>
        <v>She</v>
      </c>
      <c r="Q333" t="str">
        <f t="shared" si="27"/>
        <v>her</v>
      </c>
      <c r="R333" t="str">
        <f t="shared" si="28"/>
        <v>her</v>
      </c>
      <c r="S333" t="str">
        <f t="shared" si="29"/>
        <v>Daughter</v>
      </c>
    </row>
    <row r="334" spans="1:19" x14ac:dyDescent="0.3">
      <c r="A334" s="5" t="str">
        <f>IF(B334="","",COUNTA($B$2:B334))</f>
        <v/>
      </c>
      <c r="F334" s="10"/>
      <c r="O334" t="str">
        <f t="shared" si="26"/>
        <v>--</v>
      </c>
      <c r="P334" t="str">
        <f t="shared" si="25"/>
        <v>She</v>
      </c>
      <c r="Q334" t="str">
        <f t="shared" si="27"/>
        <v>her</v>
      </c>
      <c r="R334" t="str">
        <f t="shared" si="28"/>
        <v>her</v>
      </c>
      <c r="S334" t="str">
        <f t="shared" si="29"/>
        <v>Daughter</v>
      </c>
    </row>
    <row r="335" spans="1:19" x14ac:dyDescent="0.3">
      <c r="A335" s="5" t="str">
        <f>IF(B335="","",COUNTA($B$2:B335))</f>
        <v/>
      </c>
      <c r="F335" s="10"/>
      <c r="O335" t="str">
        <f t="shared" si="26"/>
        <v>--</v>
      </c>
      <c r="P335" t="str">
        <f t="shared" si="25"/>
        <v>She</v>
      </c>
      <c r="Q335" t="str">
        <f t="shared" si="27"/>
        <v>her</v>
      </c>
      <c r="R335" t="str">
        <f t="shared" si="28"/>
        <v>her</v>
      </c>
      <c r="S335" t="str">
        <f t="shared" si="29"/>
        <v>Daughter</v>
      </c>
    </row>
    <row r="336" spans="1:19" x14ac:dyDescent="0.3">
      <c r="A336" s="5" t="str">
        <f>IF(B336="","",COUNTA($B$2:B336))</f>
        <v/>
      </c>
      <c r="F336" s="10"/>
      <c r="O336" t="str">
        <f t="shared" si="26"/>
        <v>--</v>
      </c>
      <c r="P336" t="str">
        <f t="shared" si="25"/>
        <v>She</v>
      </c>
      <c r="Q336" t="str">
        <f t="shared" si="27"/>
        <v>her</v>
      </c>
      <c r="R336" t="str">
        <f t="shared" si="28"/>
        <v>her</v>
      </c>
      <c r="S336" t="str">
        <f t="shared" si="29"/>
        <v>Daughter</v>
      </c>
    </row>
    <row r="337" spans="1:19" x14ac:dyDescent="0.3">
      <c r="A337" s="5" t="str">
        <f>IF(B337="","",COUNTA($B$2:B337))</f>
        <v/>
      </c>
      <c r="F337" s="10"/>
      <c r="O337" t="str">
        <f t="shared" si="26"/>
        <v>--</v>
      </c>
      <c r="P337" t="str">
        <f t="shared" si="25"/>
        <v>She</v>
      </c>
      <c r="Q337" t="str">
        <f t="shared" si="27"/>
        <v>her</v>
      </c>
      <c r="R337" t="str">
        <f t="shared" si="28"/>
        <v>her</v>
      </c>
      <c r="S337" t="str">
        <f t="shared" si="29"/>
        <v>Daughter</v>
      </c>
    </row>
    <row r="338" spans="1:19" x14ac:dyDescent="0.3">
      <c r="A338" s="5" t="str">
        <f>IF(B338="","",COUNTA($B$2:B338))</f>
        <v/>
      </c>
      <c r="F338" s="10"/>
      <c r="O338" t="str">
        <f t="shared" si="26"/>
        <v>--</v>
      </c>
      <c r="P338" t="str">
        <f t="shared" si="25"/>
        <v>She</v>
      </c>
      <c r="Q338" t="str">
        <f t="shared" si="27"/>
        <v>her</v>
      </c>
      <c r="R338" t="str">
        <f t="shared" si="28"/>
        <v>her</v>
      </c>
      <c r="S338" t="str">
        <f t="shared" si="29"/>
        <v>Daughter</v>
      </c>
    </row>
    <row r="339" spans="1:19" x14ac:dyDescent="0.3">
      <c r="A339" s="5" t="str">
        <f>IF(B339="","",COUNTA($B$2:B339))</f>
        <v/>
      </c>
      <c r="F339" s="10"/>
      <c r="O339" t="str">
        <f t="shared" si="26"/>
        <v>--</v>
      </c>
      <c r="P339" t="str">
        <f t="shared" si="25"/>
        <v>She</v>
      </c>
      <c r="Q339" t="str">
        <f t="shared" si="27"/>
        <v>her</v>
      </c>
      <c r="R339" t="str">
        <f t="shared" si="28"/>
        <v>her</v>
      </c>
      <c r="S339" t="str">
        <f t="shared" si="29"/>
        <v>Daughter</v>
      </c>
    </row>
    <row r="340" spans="1:19" x14ac:dyDescent="0.3">
      <c r="A340" s="5" t="str">
        <f>IF(B340="","",COUNTA($B$2:B340))</f>
        <v/>
      </c>
      <c r="F340" s="10"/>
      <c r="O340" t="str">
        <f t="shared" si="26"/>
        <v>--</v>
      </c>
      <c r="P340" t="str">
        <f t="shared" si="25"/>
        <v>She</v>
      </c>
      <c r="Q340" t="str">
        <f t="shared" si="27"/>
        <v>her</v>
      </c>
      <c r="R340" t="str">
        <f t="shared" si="28"/>
        <v>her</v>
      </c>
      <c r="S340" t="str">
        <f t="shared" si="29"/>
        <v>Daughter</v>
      </c>
    </row>
    <row r="341" spans="1:19" x14ac:dyDescent="0.3">
      <c r="A341" s="5" t="str">
        <f>IF(B341="","",COUNTA($B$2:B341))</f>
        <v/>
      </c>
      <c r="F341" s="10"/>
      <c r="O341" t="str">
        <f t="shared" si="26"/>
        <v>--</v>
      </c>
      <c r="P341" t="str">
        <f t="shared" si="25"/>
        <v>She</v>
      </c>
      <c r="Q341" t="str">
        <f t="shared" si="27"/>
        <v>her</v>
      </c>
      <c r="R341" t="str">
        <f t="shared" si="28"/>
        <v>her</v>
      </c>
      <c r="S341" t="str">
        <f t="shared" si="29"/>
        <v>Daughter</v>
      </c>
    </row>
    <row r="342" spans="1:19" x14ac:dyDescent="0.3">
      <c r="A342" s="5" t="str">
        <f>IF(B342="","",COUNTA($B$2:B342))</f>
        <v/>
      </c>
      <c r="F342" s="10"/>
      <c r="O342" t="str">
        <f t="shared" si="26"/>
        <v>--</v>
      </c>
      <c r="P342" t="str">
        <f t="shared" si="25"/>
        <v>She</v>
      </c>
      <c r="Q342" t="str">
        <f t="shared" si="27"/>
        <v>her</v>
      </c>
      <c r="R342" t="str">
        <f t="shared" si="28"/>
        <v>her</v>
      </c>
      <c r="S342" t="str">
        <f t="shared" si="29"/>
        <v>Daughter</v>
      </c>
    </row>
    <row r="343" spans="1:19" x14ac:dyDescent="0.3">
      <c r="A343" s="5" t="str">
        <f>IF(B343="","",COUNTA($B$2:B343))</f>
        <v/>
      </c>
      <c r="F343" s="10"/>
      <c r="O343" t="str">
        <f t="shared" si="26"/>
        <v>--</v>
      </c>
      <c r="P343" t="str">
        <f t="shared" si="25"/>
        <v>She</v>
      </c>
      <c r="Q343" t="str">
        <f t="shared" si="27"/>
        <v>her</v>
      </c>
      <c r="R343" t="str">
        <f t="shared" si="28"/>
        <v>her</v>
      </c>
      <c r="S343" t="str">
        <f t="shared" si="29"/>
        <v>Daughter</v>
      </c>
    </row>
    <row r="344" spans="1:19" x14ac:dyDescent="0.3">
      <c r="A344" s="5" t="str">
        <f>IF(B344="","",COUNTA($B$2:B344))</f>
        <v/>
      </c>
      <c r="F344" s="10"/>
      <c r="O344" t="str">
        <f t="shared" si="26"/>
        <v>--</v>
      </c>
      <c r="P344" t="str">
        <f t="shared" si="25"/>
        <v>She</v>
      </c>
      <c r="Q344" t="str">
        <f t="shared" si="27"/>
        <v>her</v>
      </c>
      <c r="R344" t="str">
        <f t="shared" si="28"/>
        <v>her</v>
      </c>
      <c r="S344" t="str">
        <f t="shared" si="29"/>
        <v>Daughter</v>
      </c>
    </row>
    <row r="345" spans="1:19" x14ac:dyDescent="0.3">
      <c r="A345" s="5" t="str">
        <f>IF(B345="","",COUNTA($B$2:B345))</f>
        <v/>
      </c>
      <c r="F345" s="10"/>
      <c r="O345" t="str">
        <f t="shared" si="26"/>
        <v>--</v>
      </c>
      <c r="P345" t="str">
        <f t="shared" si="25"/>
        <v>She</v>
      </c>
      <c r="Q345" t="str">
        <f t="shared" si="27"/>
        <v>her</v>
      </c>
      <c r="R345" t="str">
        <f t="shared" si="28"/>
        <v>her</v>
      </c>
      <c r="S345" t="str">
        <f t="shared" si="29"/>
        <v>Daughter</v>
      </c>
    </row>
    <row r="346" spans="1:19" x14ac:dyDescent="0.3">
      <c r="A346" s="5" t="str">
        <f>IF(B346="","",COUNTA($B$2:B346))</f>
        <v/>
      </c>
      <c r="F346" s="10"/>
      <c r="O346" t="str">
        <f t="shared" si="26"/>
        <v>--</v>
      </c>
      <c r="P346" t="str">
        <f t="shared" si="25"/>
        <v>She</v>
      </c>
      <c r="Q346" t="str">
        <f t="shared" si="27"/>
        <v>her</v>
      </c>
      <c r="R346" t="str">
        <f t="shared" si="28"/>
        <v>her</v>
      </c>
      <c r="S346" t="str">
        <f t="shared" si="29"/>
        <v>Daughter</v>
      </c>
    </row>
    <row r="347" spans="1:19" x14ac:dyDescent="0.3">
      <c r="A347" s="5" t="str">
        <f>IF(B347="","",COUNTA($B$2:B347))</f>
        <v/>
      </c>
      <c r="F347" s="10"/>
      <c r="O347" t="str">
        <f t="shared" si="26"/>
        <v>--</v>
      </c>
      <c r="P347" t="str">
        <f t="shared" si="25"/>
        <v>She</v>
      </c>
      <c r="Q347" t="str">
        <f t="shared" si="27"/>
        <v>her</v>
      </c>
      <c r="R347" t="str">
        <f t="shared" si="28"/>
        <v>her</v>
      </c>
      <c r="S347" t="str">
        <f t="shared" si="29"/>
        <v>Daughter</v>
      </c>
    </row>
    <row r="348" spans="1:19" x14ac:dyDescent="0.3">
      <c r="A348" s="5" t="str">
        <f>IF(B348="","",COUNTA($B$2:B348))</f>
        <v/>
      </c>
      <c r="F348" s="10"/>
      <c r="O348" t="str">
        <f t="shared" si="26"/>
        <v>--</v>
      </c>
      <c r="P348" t="str">
        <f t="shared" si="25"/>
        <v>She</v>
      </c>
      <c r="Q348" t="str">
        <f t="shared" si="27"/>
        <v>her</v>
      </c>
      <c r="R348" t="str">
        <f t="shared" si="28"/>
        <v>her</v>
      </c>
      <c r="S348" t="str">
        <f t="shared" si="29"/>
        <v>Daughter</v>
      </c>
    </row>
    <row r="349" spans="1:19" x14ac:dyDescent="0.3">
      <c r="A349" s="5" t="str">
        <f>IF(B349="","",COUNTA($B$2:B349))</f>
        <v/>
      </c>
      <c r="F349" s="10"/>
      <c r="O349" t="str">
        <f t="shared" si="26"/>
        <v>--</v>
      </c>
      <c r="P349" t="str">
        <f t="shared" si="25"/>
        <v>She</v>
      </c>
      <c r="Q349" t="str">
        <f t="shared" si="27"/>
        <v>her</v>
      </c>
      <c r="R349" t="str">
        <f t="shared" si="28"/>
        <v>her</v>
      </c>
      <c r="S349" t="str">
        <f t="shared" si="29"/>
        <v>Daughter</v>
      </c>
    </row>
    <row r="350" spans="1:19" x14ac:dyDescent="0.3">
      <c r="A350" s="5" t="str">
        <f>IF(B350="","",COUNTA($B$2:B350))</f>
        <v/>
      </c>
      <c r="F350" s="10"/>
      <c r="O350" t="str">
        <f t="shared" si="26"/>
        <v>--</v>
      </c>
      <c r="P350" t="str">
        <f t="shared" si="25"/>
        <v>She</v>
      </c>
      <c r="Q350" t="str">
        <f t="shared" si="27"/>
        <v>her</v>
      </c>
      <c r="R350" t="str">
        <f t="shared" si="28"/>
        <v>her</v>
      </c>
      <c r="S350" t="str">
        <f t="shared" si="29"/>
        <v>Daughter</v>
      </c>
    </row>
    <row r="351" spans="1:19" x14ac:dyDescent="0.3">
      <c r="A351" s="5" t="str">
        <f>IF(B351="","",COUNTA($B$2:B351))</f>
        <v/>
      </c>
      <c r="F351" s="10"/>
      <c r="O351" t="str">
        <f t="shared" si="26"/>
        <v>--</v>
      </c>
      <c r="P351" t="str">
        <f t="shared" si="25"/>
        <v>She</v>
      </c>
      <c r="Q351" t="str">
        <f t="shared" si="27"/>
        <v>her</v>
      </c>
      <c r="R351" t="str">
        <f t="shared" si="28"/>
        <v>her</v>
      </c>
      <c r="S351" t="str">
        <f t="shared" si="29"/>
        <v>Daughter</v>
      </c>
    </row>
    <row r="352" spans="1:19" x14ac:dyDescent="0.3">
      <c r="A352" s="5" t="str">
        <f>IF(B352="","",COUNTA($B$2:B352))</f>
        <v/>
      </c>
      <c r="F352" s="10"/>
      <c r="O352" t="str">
        <f t="shared" si="26"/>
        <v>--</v>
      </c>
      <c r="P352" t="str">
        <f t="shared" si="25"/>
        <v>She</v>
      </c>
      <c r="Q352" t="str">
        <f t="shared" si="27"/>
        <v>her</v>
      </c>
      <c r="R352" t="str">
        <f t="shared" si="28"/>
        <v>her</v>
      </c>
      <c r="S352" t="str">
        <f t="shared" si="29"/>
        <v>Daughter</v>
      </c>
    </row>
    <row r="353" spans="1:19" x14ac:dyDescent="0.3">
      <c r="A353" s="5" t="str">
        <f>IF(B353="","",COUNTA($B$2:B353))</f>
        <v/>
      </c>
      <c r="F353" s="10"/>
      <c r="O353" t="str">
        <f t="shared" si="26"/>
        <v>--</v>
      </c>
      <c r="P353" t="str">
        <f t="shared" si="25"/>
        <v>She</v>
      </c>
      <c r="Q353" t="str">
        <f t="shared" si="27"/>
        <v>her</v>
      </c>
      <c r="R353" t="str">
        <f t="shared" si="28"/>
        <v>her</v>
      </c>
      <c r="S353" t="str">
        <f t="shared" si="29"/>
        <v>Daughter</v>
      </c>
    </row>
    <row r="354" spans="1:19" x14ac:dyDescent="0.3">
      <c r="A354" s="5" t="str">
        <f>IF(B354="","",COUNTA($B$2:B354))</f>
        <v/>
      </c>
      <c r="F354" s="10"/>
      <c r="O354" t="str">
        <f t="shared" si="26"/>
        <v>--</v>
      </c>
      <c r="P354" t="str">
        <f t="shared" si="25"/>
        <v>She</v>
      </c>
      <c r="Q354" t="str">
        <f t="shared" si="27"/>
        <v>her</v>
      </c>
      <c r="R354" t="str">
        <f t="shared" si="28"/>
        <v>her</v>
      </c>
      <c r="S354" t="str">
        <f t="shared" si="29"/>
        <v>Daughter</v>
      </c>
    </row>
    <row r="355" spans="1:19" x14ac:dyDescent="0.3">
      <c r="A355" s="5" t="str">
        <f>IF(B355="","",COUNTA($B$2:B355))</f>
        <v/>
      </c>
      <c r="F355" s="10"/>
      <c r="O355" t="str">
        <f t="shared" si="26"/>
        <v>--</v>
      </c>
      <c r="P355" t="str">
        <f t="shared" si="25"/>
        <v>She</v>
      </c>
      <c r="Q355" t="str">
        <f t="shared" si="27"/>
        <v>her</v>
      </c>
      <c r="R355" t="str">
        <f t="shared" si="28"/>
        <v>her</v>
      </c>
      <c r="S355" t="str">
        <f t="shared" si="29"/>
        <v>Daughter</v>
      </c>
    </row>
    <row r="356" spans="1:19" x14ac:dyDescent="0.3">
      <c r="A356" s="5" t="str">
        <f>IF(B356="","",COUNTA($B$2:B356))</f>
        <v/>
      </c>
      <c r="F356" s="10"/>
      <c r="O356" t="str">
        <f t="shared" si="26"/>
        <v>--</v>
      </c>
      <c r="P356" t="str">
        <f t="shared" si="25"/>
        <v>She</v>
      </c>
      <c r="Q356" t="str">
        <f t="shared" si="27"/>
        <v>her</v>
      </c>
      <c r="R356" t="str">
        <f t="shared" si="28"/>
        <v>her</v>
      </c>
      <c r="S356" t="str">
        <f t="shared" si="29"/>
        <v>Daughter</v>
      </c>
    </row>
    <row r="357" spans="1:19" x14ac:dyDescent="0.3">
      <c r="A357" s="5" t="str">
        <f>IF(B357="","",COUNTA($B$2:B357))</f>
        <v/>
      </c>
      <c r="F357" s="10"/>
      <c r="O357" t="str">
        <f t="shared" si="26"/>
        <v>--</v>
      </c>
      <c r="P357" t="str">
        <f t="shared" si="25"/>
        <v>She</v>
      </c>
      <c r="Q357" t="str">
        <f t="shared" si="27"/>
        <v>her</v>
      </c>
      <c r="R357" t="str">
        <f t="shared" si="28"/>
        <v>her</v>
      </c>
      <c r="S357" t="str">
        <f t="shared" si="29"/>
        <v>Daughter</v>
      </c>
    </row>
    <row r="358" spans="1:19" x14ac:dyDescent="0.3">
      <c r="A358" s="5" t="str">
        <f>IF(B358="","",COUNTA($B$2:B358))</f>
        <v/>
      </c>
      <c r="F358" s="10"/>
      <c r="O358" t="str">
        <f t="shared" si="26"/>
        <v>--</v>
      </c>
      <c r="P358" t="str">
        <f t="shared" si="25"/>
        <v>She</v>
      </c>
      <c r="Q358" t="str">
        <f t="shared" si="27"/>
        <v>her</v>
      </c>
      <c r="R358" t="str">
        <f t="shared" si="28"/>
        <v>her</v>
      </c>
      <c r="S358" t="str">
        <f t="shared" si="29"/>
        <v>Daughter</v>
      </c>
    </row>
    <row r="359" spans="1:19" x14ac:dyDescent="0.3">
      <c r="A359" s="5" t="str">
        <f>IF(B359="","",COUNTA($B$2:B359))</f>
        <v/>
      </c>
      <c r="F359" s="10"/>
      <c r="O359" t="str">
        <f t="shared" si="26"/>
        <v>--</v>
      </c>
      <c r="P359" t="str">
        <f t="shared" si="25"/>
        <v>She</v>
      </c>
      <c r="Q359" t="str">
        <f t="shared" si="27"/>
        <v>her</v>
      </c>
      <c r="R359" t="str">
        <f t="shared" si="28"/>
        <v>her</v>
      </c>
      <c r="S359" t="str">
        <f t="shared" si="29"/>
        <v>Daughter</v>
      </c>
    </row>
    <row r="360" spans="1:19" x14ac:dyDescent="0.3">
      <c r="A360" s="5" t="str">
        <f>IF(B360="","",COUNTA($B$2:B360))</f>
        <v/>
      </c>
      <c r="F360" s="10"/>
      <c r="O360" t="str">
        <f t="shared" si="26"/>
        <v>--</v>
      </c>
      <c r="P360" t="str">
        <f t="shared" si="25"/>
        <v>She</v>
      </c>
      <c r="Q360" t="str">
        <f t="shared" si="27"/>
        <v>her</v>
      </c>
      <c r="R360" t="str">
        <f t="shared" si="28"/>
        <v>her</v>
      </c>
      <c r="S360" t="str">
        <f t="shared" si="29"/>
        <v>Daughter</v>
      </c>
    </row>
    <row r="361" spans="1:19" x14ac:dyDescent="0.3">
      <c r="A361" s="5" t="str">
        <f>IF(B361="","",COUNTA($B$2:B361))</f>
        <v/>
      </c>
      <c r="F361" s="10"/>
      <c r="O361" t="str">
        <f t="shared" si="26"/>
        <v>--</v>
      </c>
      <c r="P361" t="str">
        <f t="shared" si="25"/>
        <v>She</v>
      </c>
      <c r="Q361" t="str">
        <f t="shared" si="27"/>
        <v>her</v>
      </c>
      <c r="R361" t="str">
        <f t="shared" si="28"/>
        <v>her</v>
      </c>
      <c r="S361" t="str">
        <f t="shared" si="29"/>
        <v>Daughter</v>
      </c>
    </row>
    <row r="362" spans="1:19" x14ac:dyDescent="0.3">
      <c r="A362" s="5" t="str">
        <f>IF(B362="","",COUNTA($B$2:B362))</f>
        <v/>
      </c>
      <c r="F362" s="10"/>
      <c r="O362" t="str">
        <f t="shared" si="26"/>
        <v>--</v>
      </c>
      <c r="P362" t="str">
        <f t="shared" si="25"/>
        <v>She</v>
      </c>
      <c r="Q362" t="str">
        <f t="shared" si="27"/>
        <v>her</v>
      </c>
      <c r="R362" t="str">
        <f t="shared" si="28"/>
        <v>her</v>
      </c>
      <c r="S362" t="str">
        <f t="shared" si="29"/>
        <v>Daughter</v>
      </c>
    </row>
    <row r="363" spans="1:19" x14ac:dyDescent="0.3">
      <c r="A363" s="5" t="str">
        <f>IF(B363="","",COUNTA($B$2:B363))</f>
        <v/>
      </c>
      <c r="F363" s="10"/>
      <c r="O363" t="str">
        <f t="shared" si="26"/>
        <v>--</v>
      </c>
      <c r="P363" t="str">
        <f t="shared" si="25"/>
        <v>She</v>
      </c>
      <c r="Q363" t="str">
        <f t="shared" si="27"/>
        <v>her</v>
      </c>
      <c r="R363" t="str">
        <f t="shared" si="28"/>
        <v>her</v>
      </c>
      <c r="S363" t="str">
        <f t="shared" si="29"/>
        <v>Daughter</v>
      </c>
    </row>
    <row r="364" spans="1:19" x14ac:dyDescent="0.3">
      <c r="A364" s="5" t="str">
        <f>IF(B364="","",COUNTA($B$2:B364))</f>
        <v/>
      </c>
      <c r="F364" s="10"/>
      <c r="O364" t="str">
        <f t="shared" si="26"/>
        <v>--</v>
      </c>
      <c r="P364" t="str">
        <f t="shared" si="25"/>
        <v>She</v>
      </c>
      <c r="Q364" t="str">
        <f t="shared" si="27"/>
        <v>her</v>
      </c>
      <c r="R364" t="str">
        <f t="shared" si="28"/>
        <v>her</v>
      </c>
      <c r="S364" t="str">
        <f t="shared" si="29"/>
        <v>Daughter</v>
      </c>
    </row>
    <row r="365" spans="1:19" x14ac:dyDescent="0.3">
      <c r="A365" s="5" t="str">
        <f>IF(B365="","",COUNTA($B$2:B365))</f>
        <v/>
      </c>
      <c r="F365" s="10"/>
      <c r="O365" t="str">
        <f t="shared" si="26"/>
        <v>--</v>
      </c>
      <c r="P365" t="str">
        <f t="shared" si="25"/>
        <v>She</v>
      </c>
      <c r="Q365" t="str">
        <f t="shared" si="27"/>
        <v>her</v>
      </c>
      <c r="R365" t="str">
        <f t="shared" si="28"/>
        <v>her</v>
      </c>
      <c r="S365" t="str">
        <f t="shared" si="29"/>
        <v>Daughter</v>
      </c>
    </row>
    <row r="366" spans="1:19" x14ac:dyDescent="0.3">
      <c r="A366" s="5" t="str">
        <f>IF(B366="","",COUNTA($B$2:B366))</f>
        <v/>
      </c>
      <c r="F366" s="10"/>
      <c r="O366" t="str">
        <f t="shared" si="26"/>
        <v>--</v>
      </c>
      <c r="P366" t="str">
        <f t="shared" si="25"/>
        <v>She</v>
      </c>
      <c r="Q366" t="str">
        <f t="shared" si="27"/>
        <v>her</v>
      </c>
      <c r="R366" t="str">
        <f t="shared" si="28"/>
        <v>her</v>
      </c>
      <c r="S366" t="str">
        <f t="shared" si="29"/>
        <v>Daughter</v>
      </c>
    </row>
    <row r="367" spans="1:19" x14ac:dyDescent="0.3">
      <c r="A367" s="5" t="str">
        <f>IF(B367="","",COUNTA($B$2:B367))</f>
        <v/>
      </c>
      <c r="F367" s="10"/>
      <c r="O367" t="str">
        <f t="shared" si="26"/>
        <v>--</v>
      </c>
      <c r="P367" t="str">
        <f t="shared" si="25"/>
        <v>She</v>
      </c>
      <c r="Q367" t="str">
        <f t="shared" si="27"/>
        <v>her</v>
      </c>
      <c r="R367" t="str">
        <f t="shared" si="28"/>
        <v>her</v>
      </c>
      <c r="S367" t="str">
        <f t="shared" si="29"/>
        <v>Daughter</v>
      </c>
    </row>
    <row r="368" spans="1:19" x14ac:dyDescent="0.3">
      <c r="A368" s="5" t="str">
        <f>IF(B368="","",COUNTA($B$2:B368))</f>
        <v/>
      </c>
      <c r="F368" s="10"/>
      <c r="O368" t="str">
        <f t="shared" si="26"/>
        <v>--</v>
      </c>
      <c r="P368" t="str">
        <f t="shared" si="25"/>
        <v>She</v>
      </c>
      <c r="Q368" t="str">
        <f t="shared" si="27"/>
        <v>her</v>
      </c>
      <c r="R368" t="str">
        <f t="shared" si="28"/>
        <v>her</v>
      </c>
      <c r="S368" t="str">
        <f t="shared" si="29"/>
        <v>Daughter</v>
      </c>
    </row>
    <row r="369" spans="1:19" x14ac:dyDescent="0.3">
      <c r="A369" s="5" t="str">
        <f>IF(B369="","",COUNTA($B$2:B369))</f>
        <v/>
      </c>
      <c r="F369" s="10"/>
      <c r="O369" t="str">
        <f t="shared" si="26"/>
        <v>--</v>
      </c>
      <c r="P369" t="str">
        <f t="shared" si="25"/>
        <v>She</v>
      </c>
      <c r="Q369" t="str">
        <f t="shared" si="27"/>
        <v>her</v>
      </c>
      <c r="R369" t="str">
        <f t="shared" si="28"/>
        <v>her</v>
      </c>
      <c r="S369" t="str">
        <f t="shared" si="29"/>
        <v>Daughter</v>
      </c>
    </row>
    <row r="370" spans="1:19" x14ac:dyDescent="0.3">
      <c r="A370" s="5" t="str">
        <f>IF(B370="","",COUNTA($B$2:B370))</f>
        <v/>
      </c>
      <c r="F370" s="10"/>
      <c r="O370" t="str">
        <f t="shared" si="26"/>
        <v>--</v>
      </c>
      <c r="P370" t="str">
        <f t="shared" si="25"/>
        <v>She</v>
      </c>
      <c r="Q370" t="str">
        <f t="shared" si="27"/>
        <v>her</v>
      </c>
      <c r="R370" t="str">
        <f t="shared" si="28"/>
        <v>her</v>
      </c>
      <c r="S370" t="str">
        <f t="shared" si="29"/>
        <v>Daughter</v>
      </c>
    </row>
    <row r="371" spans="1:19" x14ac:dyDescent="0.3">
      <c r="A371" s="5" t="str">
        <f>IF(B371="","",COUNTA($B$2:B371))</f>
        <v/>
      </c>
      <c r="F371" s="10"/>
      <c r="O371" t="str">
        <f t="shared" si="26"/>
        <v>--</v>
      </c>
      <c r="P371" t="str">
        <f t="shared" si="25"/>
        <v>She</v>
      </c>
      <c r="Q371" t="str">
        <f t="shared" si="27"/>
        <v>her</v>
      </c>
      <c r="R371" t="str">
        <f t="shared" si="28"/>
        <v>her</v>
      </c>
      <c r="S371" t="str">
        <f t="shared" si="29"/>
        <v>Daughter</v>
      </c>
    </row>
    <row r="372" spans="1:19" x14ac:dyDescent="0.3">
      <c r="A372" s="5" t="str">
        <f>IF(B372="","",COUNTA($B$2:B372))</f>
        <v/>
      </c>
      <c r="F372" s="10"/>
      <c r="O372" t="str">
        <f t="shared" si="26"/>
        <v>--</v>
      </c>
      <c r="P372" t="str">
        <f t="shared" si="25"/>
        <v>She</v>
      </c>
      <c r="Q372" t="str">
        <f t="shared" si="27"/>
        <v>her</v>
      </c>
      <c r="R372" t="str">
        <f t="shared" si="28"/>
        <v>her</v>
      </c>
      <c r="S372" t="str">
        <f t="shared" si="29"/>
        <v>Daughter</v>
      </c>
    </row>
    <row r="373" spans="1:19" x14ac:dyDescent="0.3">
      <c r="A373" s="5" t="str">
        <f>IF(B373="","",COUNTA($B$2:B373))</f>
        <v/>
      </c>
      <c r="F373" s="10"/>
      <c r="O373" t="str">
        <f t="shared" si="26"/>
        <v>--</v>
      </c>
      <c r="P373" t="str">
        <f t="shared" si="25"/>
        <v>She</v>
      </c>
      <c r="Q373" t="str">
        <f t="shared" si="27"/>
        <v>her</v>
      </c>
      <c r="R373" t="str">
        <f t="shared" si="28"/>
        <v>her</v>
      </c>
      <c r="S373" t="str">
        <f t="shared" si="29"/>
        <v>Daughter</v>
      </c>
    </row>
    <row r="374" spans="1:19" x14ac:dyDescent="0.3">
      <c r="A374" s="5" t="str">
        <f>IF(B374="","",COUNTA($B$2:B374))</f>
        <v/>
      </c>
      <c r="F374" s="10"/>
      <c r="O374" t="str">
        <f t="shared" si="26"/>
        <v>--</v>
      </c>
      <c r="P374" t="str">
        <f t="shared" si="25"/>
        <v>She</v>
      </c>
      <c r="Q374" t="str">
        <f t="shared" si="27"/>
        <v>her</v>
      </c>
      <c r="R374" t="str">
        <f t="shared" si="28"/>
        <v>her</v>
      </c>
      <c r="S374" t="str">
        <f t="shared" si="29"/>
        <v>Daughter</v>
      </c>
    </row>
    <row r="375" spans="1:19" x14ac:dyDescent="0.3">
      <c r="A375" s="5" t="str">
        <f>IF(B375="","",COUNTA($B$2:B375))</f>
        <v/>
      </c>
      <c r="F375" s="10"/>
      <c r="O375" t="str">
        <f t="shared" si="26"/>
        <v>--</v>
      </c>
      <c r="P375" t="str">
        <f t="shared" si="25"/>
        <v>She</v>
      </c>
      <c r="Q375" t="str">
        <f t="shared" si="27"/>
        <v>her</v>
      </c>
      <c r="R375" t="str">
        <f t="shared" si="28"/>
        <v>her</v>
      </c>
      <c r="S375" t="str">
        <f t="shared" si="29"/>
        <v>Daughter</v>
      </c>
    </row>
    <row r="376" spans="1:19" x14ac:dyDescent="0.3">
      <c r="A376" s="5" t="str">
        <f>IF(B376="","",COUNTA($B$2:B376))</f>
        <v/>
      </c>
      <c r="F376" s="10"/>
      <c r="O376" t="str">
        <f t="shared" si="26"/>
        <v>--</v>
      </c>
      <c r="P376" t="str">
        <f t="shared" si="25"/>
        <v>She</v>
      </c>
      <c r="Q376" t="str">
        <f t="shared" si="27"/>
        <v>her</v>
      </c>
      <c r="R376" t="str">
        <f t="shared" si="28"/>
        <v>her</v>
      </c>
      <c r="S376" t="str">
        <f t="shared" si="29"/>
        <v>Daughter</v>
      </c>
    </row>
    <row r="377" spans="1:19" x14ac:dyDescent="0.3">
      <c r="A377" s="5" t="str">
        <f>IF(B377="","",COUNTA($B$2:B377))</f>
        <v/>
      </c>
      <c r="F377" s="10"/>
      <c r="O377" t="str">
        <f t="shared" si="26"/>
        <v>--</v>
      </c>
      <c r="P377" t="str">
        <f t="shared" si="25"/>
        <v>She</v>
      </c>
      <c r="Q377" t="str">
        <f t="shared" si="27"/>
        <v>her</v>
      </c>
      <c r="R377" t="str">
        <f t="shared" si="28"/>
        <v>her</v>
      </c>
      <c r="S377" t="str">
        <f t="shared" si="29"/>
        <v>Daughter</v>
      </c>
    </row>
    <row r="378" spans="1:19" x14ac:dyDescent="0.3">
      <c r="A378" s="5" t="str">
        <f>IF(B378="","",COUNTA($B$2:B378))</f>
        <v/>
      </c>
      <c r="F378" s="10"/>
      <c r="O378" t="str">
        <f t="shared" si="26"/>
        <v>--</v>
      </c>
      <c r="P378" t="str">
        <f t="shared" si="25"/>
        <v>She</v>
      </c>
      <c r="Q378" t="str">
        <f t="shared" si="27"/>
        <v>her</v>
      </c>
      <c r="R378" t="str">
        <f t="shared" si="28"/>
        <v>her</v>
      </c>
      <c r="S378" t="str">
        <f t="shared" si="29"/>
        <v>Daughter</v>
      </c>
    </row>
    <row r="379" spans="1:19" x14ac:dyDescent="0.3">
      <c r="A379" s="5" t="str">
        <f>IF(B379="","",COUNTA($B$2:B379))</f>
        <v/>
      </c>
      <c r="F379" s="10"/>
      <c r="O379" t="str">
        <f t="shared" si="26"/>
        <v>--</v>
      </c>
      <c r="P379" t="str">
        <f t="shared" si="25"/>
        <v>She</v>
      </c>
      <c r="Q379" t="str">
        <f t="shared" si="27"/>
        <v>her</v>
      </c>
      <c r="R379" t="str">
        <f t="shared" si="28"/>
        <v>her</v>
      </c>
      <c r="S379" t="str">
        <f t="shared" si="29"/>
        <v>Daughter</v>
      </c>
    </row>
    <row r="380" spans="1:19" x14ac:dyDescent="0.3">
      <c r="A380" s="5" t="str">
        <f>IF(B380="","",COUNTA($B$2:B380))</f>
        <v/>
      </c>
      <c r="F380" s="10"/>
      <c r="O380" t="str">
        <f t="shared" si="26"/>
        <v>--</v>
      </c>
      <c r="P380" t="str">
        <f t="shared" si="25"/>
        <v>She</v>
      </c>
      <c r="Q380" t="str">
        <f t="shared" si="27"/>
        <v>her</v>
      </c>
      <c r="R380" t="str">
        <f t="shared" si="28"/>
        <v>her</v>
      </c>
      <c r="S380" t="str">
        <f t="shared" si="29"/>
        <v>Daughter</v>
      </c>
    </row>
    <row r="381" spans="1:19" x14ac:dyDescent="0.3">
      <c r="A381" s="5" t="str">
        <f>IF(B381="","",COUNTA($B$2:B381))</f>
        <v/>
      </c>
      <c r="F381" s="10"/>
      <c r="O381" t="str">
        <f t="shared" si="26"/>
        <v>--</v>
      </c>
      <c r="P381" t="str">
        <f t="shared" si="25"/>
        <v>She</v>
      </c>
      <c r="Q381" t="str">
        <f t="shared" si="27"/>
        <v>her</v>
      </c>
      <c r="R381" t="str">
        <f t="shared" si="28"/>
        <v>her</v>
      </c>
      <c r="S381" t="str">
        <f t="shared" si="29"/>
        <v>Daughter</v>
      </c>
    </row>
    <row r="382" spans="1:19" x14ac:dyDescent="0.3">
      <c r="A382" s="5" t="str">
        <f>IF(B382="","",COUNTA($B$2:B382))</f>
        <v/>
      </c>
      <c r="F382" s="10"/>
      <c r="O382" t="str">
        <f t="shared" si="26"/>
        <v>--</v>
      </c>
      <c r="P382" t="str">
        <f t="shared" si="25"/>
        <v>She</v>
      </c>
      <c r="Q382" t="str">
        <f t="shared" si="27"/>
        <v>her</v>
      </c>
      <c r="R382" t="str">
        <f t="shared" si="28"/>
        <v>her</v>
      </c>
      <c r="S382" t="str">
        <f t="shared" si="29"/>
        <v>Daughter</v>
      </c>
    </row>
    <row r="383" spans="1:19" x14ac:dyDescent="0.3">
      <c r="A383" s="5" t="str">
        <f>IF(B383="","",COUNTA($B$2:B383))</f>
        <v/>
      </c>
      <c r="F383" s="10"/>
      <c r="O383" t="str">
        <f t="shared" si="26"/>
        <v>--</v>
      </c>
      <c r="P383" t="str">
        <f t="shared" si="25"/>
        <v>She</v>
      </c>
      <c r="Q383" t="str">
        <f t="shared" si="27"/>
        <v>her</v>
      </c>
      <c r="R383" t="str">
        <f t="shared" si="28"/>
        <v>her</v>
      </c>
      <c r="S383" t="str">
        <f t="shared" si="29"/>
        <v>Daughter</v>
      </c>
    </row>
    <row r="384" spans="1:19" x14ac:dyDescent="0.3">
      <c r="A384" s="5" t="str">
        <f>IF(B384="","",COUNTA($B$2:B384))</f>
        <v/>
      </c>
      <c r="F384" s="10"/>
      <c r="O384" t="str">
        <f t="shared" si="26"/>
        <v>--</v>
      </c>
      <c r="P384" t="str">
        <f t="shared" si="25"/>
        <v>She</v>
      </c>
      <c r="Q384" t="str">
        <f t="shared" si="27"/>
        <v>her</v>
      </c>
      <c r="R384" t="str">
        <f t="shared" si="28"/>
        <v>her</v>
      </c>
      <c r="S384" t="str">
        <f t="shared" si="29"/>
        <v>Daughter</v>
      </c>
    </row>
    <row r="385" spans="1:19" x14ac:dyDescent="0.3">
      <c r="A385" s="5" t="str">
        <f>IF(B385="","",COUNTA($B$2:B385))</f>
        <v/>
      </c>
      <c r="F385" s="10"/>
      <c r="O385" t="str">
        <f t="shared" si="26"/>
        <v>--</v>
      </c>
      <c r="P385" t="str">
        <f t="shared" si="25"/>
        <v>She</v>
      </c>
      <c r="Q385" t="str">
        <f t="shared" si="27"/>
        <v>her</v>
      </c>
      <c r="R385" t="str">
        <f t="shared" si="28"/>
        <v>her</v>
      </c>
      <c r="S385" t="str">
        <f t="shared" si="29"/>
        <v>Daughter</v>
      </c>
    </row>
    <row r="386" spans="1:19" x14ac:dyDescent="0.3">
      <c r="A386" s="5" t="str">
        <f>IF(B386="","",COUNTA($B$2:B386))</f>
        <v/>
      </c>
      <c r="F386" s="10"/>
      <c r="O386" t="str">
        <f t="shared" si="26"/>
        <v>--</v>
      </c>
      <c r="P386" t="str">
        <f t="shared" ref="P386:P449" si="30">IF(H386="BOY","He","She")</f>
        <v>She</v>
      </c>
      <c r="Q386" t="str">
        <f t="shared" si="27"/>
        <v>her</v>
      </c>
      <c r="R386" t="str">
        <f t="shared" si="28"/>
        <v>her</v>
      </c>
      <c r="S386" t="str">
        <f t="shared" si="29"/>
        <v>Daughter</v>
      </c>
    </row>
    <row r="387" spans="1:19" x14ac:dyDescent="0.3">
      <c r="A387" s="5" t="str">
        <f>IF(B387="","",COUNTA($B$2:B387))</f>
        <v/>
      </c>
      <c r="F387" s="10"/>
      <c r="O387" t="str">
        <f t="shared" ref="O387:O450" si="31">B387&amp;"-"&amp;C387&amp;"-"&amp;D387</f>
        <v>--</v>
      </c>
      <c r="P387" t="str">
        <f t="shared" si="30"/>
        <v>She</v>
      </c>
      <c r="Q387" t="str">
        <f t="shared" ref="Q387:Q450" si="32">IF(P387="He","his","her")</f>
        <v>her</v>
      </c>
      <c r="R387" t="str">
        <f t="shared" ref="R387:R450" si="33">IF(P387="He","him","her")</f>
        <v>her</v>
      </c>
      <c r="S387" t="str">
        <f t="shared" ref="S387:S450" si="34">IF(P387="He","Son","Daughter")</f>
        <v>Daughter</v>
      </c>
    </row>
    <row r="388" spans="1:19" x14ac:dyDescent="0.3">
      <c r="A388" s="5" t="str">
        <f>IF(B388="","",COUNTA($B$2:B388))</f>
        <v/>
      </c>
      <c r="F388" s="10"/>
      <c r="O388" t="str">
        <f t="shared" si="31"/>
        <v>--</v>
      </c>
      <c r="P388" t="str">
        <f t="shared" si="30"/>
        <v>She</v>
      </c>
      <c r="Q388" t="str">
        <f t="shared" si="32"/>
        <v>her</v>
      </c>
      <c r="R388" t="str">
        <f t="shared" si="33"/>
        <v>her</v>
      </c>
      <c r="S388" t="str">
        <f t="shared" si="34"/>
        <v>Daughter</v>
      </c>
    </row>
    <row r="389" spans="1:19" x14ac:dyDescent="0.3">
      <c r="A389" s="5" t="str">
        <f>IF(B389="","",COUNTA($B$2:B389))</f>
        <v/>
      </c>
      <c r="F389" s="10"/>
      <c r="O389" t="str">
        <f t="shared" si="31"/>
        <v>--</v>
      </c>
      <c r="P389" t="str">
        <f t="shared" si="30"/>
        <v>She</v>
      </c>
      <c r="Q389" t="str">
        <f t="shared" si="32"/>
        <v>her</v>
      </c>
      <c r="R389" t="str">
        <f t="shared" si="33"/>
        <v>her</v>
      </c>
      <c r="S389" t="str">
        <f t="shared" si="34"/>
        <v>Daughter</v>
      </c>
    </row>
    <row r="390" spans="1:19" x14ac:dyDescent="0.3">
      <c r="A390" s="5" t="str">
        <f>IF(B390="","",COUNTA($B$2:B390))</f>
        <v/>
      </c>
      <c r="F390" s="10"/>
      <c r="O390" t="str">
        <f t="shared" si="31"/>
        <v>--</v>
      </c>
      <c r="P390" t="str">
        <f t="shared" si="30"/>
        <v>She</v>
      </c>
      <c r="Q390" t="str">
        <f t="shared" si="32"/>
        <v>her</v>
      </c>
      <c r="R390" t="str">
        <f t="shared" si="33"/>
        <v>her</v>
      </c>
      <c r="S390" t="str">
        <f t="shared" si="34"/>
        <v>Daughter</v>
      </c>
    </row>
    <row r="391" spans="1:19" x14ac:dyDescent="0.3">
      <c r="A391" s="5" t="str">
        <f>IF(B391="","",COUNTA($B$2:B391))</f>
        <v/>
      </c>
      <c r="F391" s="10"/>
      <c r="O391" t="str">
        <f t="shared" si="31"/>
        <v>--</v>
      </c>
      <c r="P391" t="str">
        <f t="shared" si="30"/>
        <v>She</v>
      </c>
      <c r="Q391" t="str">
        <f t="shared" si="32"/>
        <v>her</v>
      </c>
      <c r="R391" t="str">
        <f t="shared" si="33"/>
        <v>her</v>
      </c>
      <c r="S391" t="str">
        <f t="shared" si="34"/>
        <v>Daughter</v>
      </c>
    </row>
    <row r="392" spans="1:19" x14ac:dyDescent="0.3">
      <c r="A392" s="5" t="str">
        <f>IF(B392="","",COUNTA($B$2:B392))</f>
        <v/>
      </c>
      <c r="F392" s="10"/>
      <c r="O392" t="str">
        <f t="shared" si="31"/>
        <v>--</v>
      </c>
      <c r="P392" t="str">
        <f t="shared" si="30"/>
        <v>She</v>
      </c>
      <c r="Q392" t="str">
        <f t="shared" si="32"/>
        <v>her</v>
      </c>
      <c r="R392" t="str">
        <f t="shared" si="33"/>
        <v>her</v>
      </c>
      <c r="S392" t="str">
        <f t="shared" si="34"/>
        <v>Daughter</v>
      </c>
    </row>
    <row r="393" spans="1:19" x14ac:dyDescent="0.3">
      <c r="A393" s="5" t="str">
        <f>IF(B393="","",COUNTA($B$2:B393))</f>
        <v/>
      </c>
      <c r="F393" s="10"/>
      <c r="O393" t="str">
        <f t="shared" si="31"/>
        <v>--</v>
      </c>
      <c r="P393" t="str">
        <f t="shared" si="30"/>
        <v>She</v>
      </c>
      <c r="Q393" t="str">
        <f t="shared" si="32"/>
        <v>her</v>
      </c>
      <c r="R393" t="str">
        <f t="shared" si="33"/>
        <v>her</v>
      </c>
      <c r="S393" t="str">
        <f t="shared" si="34"/>
        <v>Daughter</v>
      </c>
    </row>
    <row r="394" spans="1:19" x14ac:dyDescent="0.3">
      <c r="A394" s="5" t="str">
        <f>IF(B394="","",COUNTA($B$2:B394))</f>
        <v/>
      </c>
      <c r="F394" s="10"/>
      <c r="O394" t="str">
        <f t="shared" si="31"/>
        <v>--</v>
      </c>
      <c r="P394" t="str">
        <f t="shared" si="30"/>
        <v>She</v>
      </c>
      <c r="Q394" t="str">
        <f t="shared" si="32"/>
        <v>her</v>
      </c>
      <c r="R394" t="str">
        <f t="shared" si="33"/>
        <v>her</v>
      </c>
      <c r="S394" t="str">
        <f t="shared" si="34"/>
        <v>Daughter</v>
      </c>
    </row>
    <row r="395" spans="1:19" x14ac:dyDescent="0.3">
      <c r="A395" s="5" t="str">
        <f>IF(B395="","",COUNTA($B$2:B395))</f>
        <v/>
      </c>
      <c r="F395" s="10"/>
      <c r="O395" t="str">
        <f t="shared" si="31"/>
        <v>--</v>
      </c>
      <c r="P395" t="str">
        <f t="shared" si="30"/>
        <v>She</v>
      </c>
      <c r="Q395" t="str">
        <f t="shared" si="32"/>
        <v>her</v>
      </c>
      <c r="R395" t="str">
        <f t="shared" si="33"/>
        <v>her</v>
      </c>
      <c r="S395" t="str">
        <f t="shared" si="34"/>
        <v>Daughter</v>
      </c>
    </row>
    <row r="396" spans="1:19" x14ac:dyDescent="0.3">
      <c r="A396" s="5" t="str">
        <f>IF(B396="","",COUNTA($B$2:B396))</f>
        <v/>
      </c>
      <c r="F396" s="10"/>
      <c r="O396" t="str">
        <f t="shared" si="31"/>
        <v>--</v>
      </c>
      <c r="P396" t="str">
        <f t="shared" si="30"/>
        <v>She</v>
      </c>
      <c r="Q396" t="str">
        <f t="shared" si="32"/>
        <v>her</v>
      </c>
      <c r="R396" t="str">
        <f t="shared" si="33"/>
        <v>her</v>
      </c>
      <c r="S396" t="str">
        <f t="shared" si="34"/>
        <v>Daughter</v>
      </c>
    </row>
    <row r="397" spans="1:19" x14ac:dyDescent="0.3">
      <c r="A397" s="5" t="str">
        <f>IF(B397="","",COUNTA($B$2:B397))</f>
        <v/>
      </c>
      <c r="F397" s="10"/>
      <c r="O397" t="str">
        <f t="shared" si="31"/>
        <v>--</v>
      </c>
      <c r="P397" t="str">
        <f t="shared" si="30"/>
        <v>She</v>
      </c>
      <c r="Q397" t="str">
        <f t="shared" si="32"/>
        <v>her</v>
      </c>
      <c r="R397" t="str">
        <f t="shared" si="33"/>
        <v>her</v>
      </c>
      <c r="S397" t="str">
        <f t="shared" si="34"/>
        <v>Daughter</v>
      </c>
    </row>
    <row r="398" spans="1:19" x14ac:dyDescent="0.3">
      <c r="A398" s="5" t="str">
        <f>IF(B398="","",COUNTA($B$2:B398))</f>
        <v/>
      </c>
      <c r="F398" s="10"/>
      <c r="O398" t="str">
        <f t="shared" si="31"/>
        <v>--</v>
      </c>
      <c r="P398" t="str">
        <f t="shared" si="30"/>
        <v>She</v>
      </c>
      <c r="Q398" t="str">
        <f t="shared" si="32"/>
        <v>her</v>
      </c>
      <c r="R398" t="str">
        <f t="shared" si="33"/>
        <v>her</v>
      </c>
      <c r="S398" t="str">
        <f t="shared" si="34"/>
        <v>Daughter</v>
      </c>
    </row>
    <row r="399" spans="1:19" x14ac:dyDescent="0.3">
      <c r="A399" s="5" t="str">
        <f>IF(B399="","",COUNTA($B$2:B399))</f>
        <v/>
      </c>
      <c r="F399" s="10"/>
      <c r="O399" t="str">
        <f t="shared" si="31"/>
        <v>--</v>
      </c>
      <c r="P399" t="str">
        <f t="shared" si="30"/>
        <v>She</v>
      </c>
      <c r="Q399" t="str">
        <f t="shared" si="32"/>
        <v>her</v>
      </c>
      <c r="R399" t="str">
        <f t="shared" si="33"/>
        <v>her</v>
      </c>
      <c r="S399" t="str">
        <f t="shared" si="34"/>
        <v>Daughter</v>
      </c>
    </row>
    <row r="400" spans="1:19" x14ac:dyDescent="0.3">
      <c r="A400" s="5" t="str">
        <f>IF(B400="","",COUNTA($B$2:B400))</f>
        <v/>
      </c>
      <c r="F400" s="10"/>
      <c r="O400" t="str">
        <f t="shared" si="31"/>
        <v>--</v>
      </c>
      <c r="P400" t="str">
        <f t="shared" si="30"/>
        <v>She</v>
      </c>
      <c r="Q400" t="str">
        <f t="shared" si="32"/>
        <v>her</v>
      </c>
      <c r="R400" t="str">
        <f t="shared" si="33"/>
        <v>her</v>
      </c>
      <c r="S400" t="str">
        <f t="shared" si="34"/>
        <v>Daughter</v>
      </c>
    </row>
    <row r="401" spans="1:19" x14ac:dyDescent="0.3">
      <c r="A401" s="5" t="str">
        <f>IF(B401="","",COUNTA($B$2:B401))</f>
        <v/>
      </c>
      <c r="F401" s="10"/>
      <c r="O401" t="str">
        <f t="shared" si="31"/>
        <v>--</v>
      </c>
      <c r="P401" t="str">
        <f t="shared" si="30"/>
        <v>She</v>
      </c>
      <c r="Q401" t="str">
        <f t="shared" si="32"/>
        <v>her</v>
      </c>
      <c r="R401" t="str">
        <f t="shared" si="33"/>
        <v>her</v>
      </c>
      <c r="S401" t="str">
        <f t="shared" si="34"/>
        <v>Daughter</v>
      </c>
    </row>
    <row r="402" spans="1:19" x14ac:dyDescent="0.3">
      <c r="A402" s="5" t="str">
        <f>IF(B402="","",COUNTA($B$2:B402))</f>
        <v/>
      </c>
      <c r="F402" s="10"/>
      <c r="O402" t="str">
        <f t="shared" si="31"/>
        <v>--</v>
      </c>
      <c r="P402" t="str">
        <f t="shared" si="30"/>
        <v>She</v>
      </c>
      <c r="Q402" t="str">
        <f t="shared" si="32"/>
        <v>her</v>
      </c>
      <c r="R402" t="str">
        <f t="shared" si="33"/>
        <v>her</v>
      </c>
      <c r="S402" t="str">
        <f t="shared" si="34"/>
        <v>Daughter</v>
      </c>
    </row>
    <row r="403" spans="1:19" x14ac:dyDescent="0.3">
      <c r="A403" s="5" t="str">
        <f>IF(B403="","",COUNTA($B$2:B403))</f>
        <v/>
      </c>
      <c r="F403" s="10"/>
      <c r="O403" t="str">
        <f t="shared" si="31"/>
        <v>--</v>
      </c>
      <c r="P403" t="str">
        <f t="shared" si="30"/>
        <v>She</v>
      </c>
      <c r="Q403" t="str">
        <f t="shared" si="32"/>
        <v>her</v>
      </c>
      <c r="R403" t="str">
        <f t="shared" si="33"/>
        <v>her</v>
      </c>
      <c r="S403" t="str">
        <f t="shared" si="34"/>
        <v>Daughter</v>
      </c>
    </row>
    <row r="404" spans="1:19" x14ac:dyDescent="0.3">
      <c r="A404" s="5" t="str">
        <f>IF(B404="","",COUNTA($B$2:B404))</f>
        <v/>
      </c>
      <c r="F404" s="10"/>
      <c r="O404" t="str">
        <f t="shared" si="31"/>
        <v>--</v>
      </c>
      <c r="P404" t="str">
        <f t="shared" si="30"/>
        <v>She</v>
      </c>
      <c r="Q404" t="str">
        <f t="shared" si="32"/>
        <v>her</v>
      </c>
      <c r="R404" t="str">
        <f t="shared" si="33"/>
        <v>her</v>
      </c>
      <c r="S404" t="str">
        <f t="shared" si="34"/>
        <v>Daughter</v>
      </c>
    </row>
    <row r="405" spans="1:19" x14ac:dyDescent="0.3">
      <c r="A405" s="5" t="str">
        <f>IF(B405="","",COUNTA($B$2:B405))</f>
        <v/>
      </c>
      <c r="F405" s="10"/>
      <c r="O405" t="str">
        <f t="shared" si="31"/>
        <v>--</v>
      </c>
      <c r="P405" t="str">
        <f t="shared" si="30"/>
        <v>She</v>
      </c>
      <c r="Q405" t="str">
        <f t="shared" si="32"/>
        <v>her</v>
      </c>
      <c r="R405" t="str">
        <f t="shared" si="33"/>
        <v>her</v>
      </c>
      <c r="S405" t="str">
        <f t="shared" si="34"/>
        <v>Daughter</v>
      </c>
    </row>
    <row r="406" spans="1:19" x14ac:dyDescent="0.3">
      <c r="A406" s="5" t="str">
        <f>IF(B406="","",COUNTA($B$2:B406))</f>
        <v/>
      </c>
      <c r="F406" s="10"/>
      <c r="O406" t="str">
        <f t="shared" si="31"/>
        <v>--</v>
      </c>
      <c r="P406" t="str">
        <f t="shared" si="30"/>
        <v>She</v>
      </c>
      <c r="Q406" t="str">
        <f t="shared" si="32"/>
        <v>her</v>
      </c>
      <c r="R406" t="str">
        <f t="shared" si="33"/>
        <v>her</v>
      </c>
      <c r="S406" t="str">
        <f t="shared" si="34"/>
        <v>Daughter</v>
      </c>
    </row>
    <row r="407" spans="1:19" x14ac:dyDescent="0.3">
      <c r="A407" s="5" t="str">
        <f>IF(B407="","",COUNTA($B$2:B407))</f>
        <v/>
      </c>
      <c r="F407" s="10"/>
      <c r="O407" t="str">
        <f t="shared" si="31"/>
        <v>--</v>
      </c>
      <c r="P407" t="str">
        <f t="shared" si="30"/>
        <v>She</v>
      </c>
      <c r="Q407" t="str">
        <f t="shared" si="32"/>
        <v>her</v>
      </c>
      <c r="R407" t="str">
        <f t="shared" si="33"/>
        <v>her</v>
      </c>
      <c r="S407" t="str">
        <f t="shared" si="34"/>
        <v>Daughter</v>
      </c>
    </row>
    <row r="408" spans="1:19" x14ac:dyDescent="0.3">
      <c r="A408" s="5" t="str">
        <f>IF(B408="","",COUNTA($B$2:B408))</f>
        <v/>
      </c>
      <c r="F408" s="10"/>
      <c r="O408" t="str">
        <f t="shared" si="31"/>
        <v>--</v>
      </c>
      <c r="P408" t="str">
        <f t="shared" si="30"/>
        <v>She</v>
      </c>
      <c r="Q408" t="str">
        <f t="shared" si="32"/>
        <v>her</v>
      </c>
      <c r="R408" t="str">
        <f t="shared" si="33"/>
        <v>her</v>
      </c>
      <c r="S408" t="str">
        <f t="shared" si="34"/>
        <v>Daughter</v>
      </c>
    </row>
    <row r="409" spans="1:19" x14ac:dyDescent="0.3">
      <c r="A409" s="5" t="str">
        <f>IF(B409="","",COUNTA($B$2:B409))</f>
        <v/>
      </c>
      <c r="F409" s="10"/>
      <c r="O409" t="str">
        <f t="shared" si="31"/>
        <v>--</v>
      </c>
      <c r="P409" t="str">
        <f t="shared" si="30"/>
        <v>She</v>
      </c>
      <c r="Q409" t="str">
        <f t="shared" si="32"/>
        <v>her</v>
      </c>
      <c r="R409" t="str">
        <f t="shared" si="33"/>
        <v>her</v>
      </c>
      <c r="S409" t="str">
        <f t="shared" si="34"/>
        <v>Daughter</v>
      </c>
    </row>
    <row r="410" spans="1:19" x14ac:dyDescent="0.3">
      <c r="A410" s="5" t="str">
        <f>IF(B410="","",COUNTA($B$2:B410))</f>
        <v/>
      </c>
      <c r="F410" s="10"/>
      <c r="O410" t="str">
        <f t="shared" si="31"/>
        <v>--</v>
      </c>
      <c r="P410" t="str">
        <f t="shared" si="30"/>
        <v>She</v>
      </c>
      <c r="Q410" t="str">
        <f t="shared" si="32"/>
        <v>her</v>
      </c>
      <c r="R410" t="str">
        <f t="shared" si="33"/>
        <v>her</v>
      </c>
      <c r="S410" t="str">
        <f t="shared" si="34"/>
        <v>Daughter</v>
      </c>
    </row>
    <row r="411" spans="1:19" x14ac:dyDescent="0.3">
      <c r="A411" s="5" t="str">
        <f>IF(B411="","",COUNTA($B$2:B411))</f>
        <v/>
      </c>
      <c r="F411" s="10"/>
      <c r="O411" t="str">
        <f t="shared" si="31"/>
        <v>--</v>
      </c>
      <c r="P411" t="str">
        <f t="shared" si="30"/>
        <v>She</v>
      </c>
      <c r="Q411" t="str">
        <f t="shared" si="32"/>
        <v>her</v>
      </c>
      <c r="R411" t="str">
        <f t="shared" si="33"/>
        <v>her</v>
      </c>
      <c r="S411" t="str">
        <f t="shared" si="34"/>
        <v>Daughter</v>
      </c>
    </row>
    <row r="412" spans="1:19" x14ac:dyDescent="0.3">
      <c r="A412" s="5" t="str">
        <f>IF(B412="","",COUNTA($B$2:B412))</f>
        <v/>
      </c>
      <c r="F412" s="10"/>
      <c r="O412" t="str">
        <f t="shared" si="31"/>
        <v>--</v>
      </c>
      <c r="P412" t="str">
        <f t="shared" si="30"/>
        <v>She</v>
      </c>
      <c r="Q412" t="str">
        <f t="shared" si="32"/>
        <v>her</v>
      </c>
      <c r="R412" t="str">
        <f t="shared" si="33"/>
        <v>her</v>
      </c>
      <c r="S412" t="str">
        <f t="shared" si="34"/>
        <v>Daughter</v>
      </c>
    </row>
    <row r="413" spans="1:19" x14ac:dyDescent="0.3">
      <c r="A413" s="5" t="str">
        <f>IF(B413="","",COUNTA($B$2:B413))</f>
        <v/>
      </c>
      <c r="F413" s="10"/>
      <c r="O413" t="str">
        <f t="shared" si="31"/>
        <v>--</v>
      </c>
      <c r="P413" t="str">
        <f t="shared" si="30"/>
        <v>She</v>
      </c>
      <c r="Q413" t="str">
        <f t="shared" si="32"/>
        <v>her</v>
      </c>
      <c r="R413" t="str">
        <f t="shared" si="33"/>
        <v>her</v>
      </c>
      <c r="S413" t="str">
        <f t="shared" si="34"/>
        <v>Daughter</v>
      </c>
    </row>
    <row r="414" spans="1:19" x14ac:dyDescent="0.3">
      <c r="A414" s="5" t="str">
        <f>IF(B414="","",COUNTA($B$2:B414))</f>
        <v/>
      </c>
      <c r="F414" s="10"/>
      <c r="O414" t="str">
        <f t="shared" si="31"/>
        <v>--</v>
      </c>
      <c r="P414" t="str">
        <f t="shared" si="30"/>
        <v>She</v>
      </c>
      <c r="Q414" t="str">
        <f t="shared" si="32"/>
        <v>her</v>
      </c>
      <c r="R414" t="str">
        <f t="shared" si="33"/>
        <v>her</v>
      </c>
      <c r="S414" t="str">
        <f t="shared" si="34"/>
        <v>Daughter</v>
      </c>
    </row>
    <row r="415" spans="1:19" x14ac:dyDescent="0.3">
      <c r="A415" s="5" t="str">
        <f>IF(B415="","",COUNTA($B$2:B415))</f>
        <v/>
      </c>
      <c r="F415" s="10"/>
      <c r="O415" t="str">
        <f t="shared" si="31"/>
        <v>--</v>
      </c>
      <c r="P415" t="str">
        <f t="shared" si="30"/>
        <v>She</v>
      </c>
      <c r="Q415" t="str">
        <f t="shared" si="32"/>
        <v>her</v>
      </c>
      <c r="R415" t="str">
        <f t="shared" si="33"/>
        <v>her</v>
      </c>
      <c r="S415" t="str">
        <f t="shared" si="34"/>
        <v>Daughter</v>
      </c>
    </row>
    <row r="416" spans="1:19" x14ac:dyDescent="0.3">
      <c r="A416" s="5" t="str">
        <f>IF(B416="","",COUNTA($B$2:B416))</f>
        <v/>
      </c>
      <c r="F416" s="10"/>
      <c r="O416" t="str">
        <f t="shared" si="31"/>
        <v>--</v>
      </c>
      <c r="P416" t="str">
        <f t="shared" si="30"/>
        <v>She</v>
      </c>
      <c r="Q416" t="str">
        <f t="shared" si="32"/>
        <v>her</v>
      </c>
      <c r="R416" t="str">
        <f t="shared" si="33"/>
        <v>her</v>
      </c>
      <c r="S416" t="str">
        <f t="shared" si="34"/>
        <v>Daughter</v>
      </c>
    </row>
    <row r="417" spans="1:19" x14ac:dyDescent="0.3">
      <c r="A417" s="5" t="str">
        <f>IF(B417="","",COUNTA($B$2:B417))</f>
        <v/>
      </c>
      <c r="F417" s="10"/>
      <c r="O417" t="str">
        <f t="shared" si="31"/>
        <v>--</v>
      </c>
      <c r="P417" t="str">
        <f t="shared" si="30"/>
        <v>She</v>
      </c>
      <c r="Q417" t="str">
        <f t="shared" si="32"/>
        <v>her</v>
      </c>
      <c r="R417" t="str">
        <f t="shared" si="33"/>
        <v>her</v>
      </c>
      <c r="S417" t="str">
        <f t="shared" si="34"/>
        <v>Daughter</v>
      </c>
    </row>
    <row r="418" spans="1:19" x14ac:dyDescent="0.3">
      <c r="A418" s="5" t="str">
        <f>IF(B418="","",COUNTA($B$2:B418))</f>
        <v/>
      </c>
      <c r="F418" s="10"/>
      <c r="O418" t="str">
        <f t="shared" si="31"/>
        <v>--</v>
      </c>
      <c r="P418" t="str">
        <f t="shared" si="30"/>
        <v>She</v>
      </c>
      <c r="Q418" t="str">
        <f t="shared" si="32"/>
        <v>her</v>
      </c>
      <c r="R418" t="str">
        <f t="shared" si="33"/>
        <v>her</v>
      </c>
      <c r="S418" t="str">
        <f t="shared" si="34"/>
        <v>Daughter</v>
      </c>
    </row>
    <row r="419" spans="1:19" x14ac:dyDescent="0.3">
      <c r="A419" s="5" t="str">
        <f>IF(B419="","",COUNTA($B$2:B419))</f>
        <v/>
      </c>
      <c r="F419" s="10"/>
      <c r="O419" t="str">
        <f t="shared" si="31"/>
        <v>--</v>
      </c>
      <c r="P419" t="str">
        <f t="shared" si="30"/>
        <v>She</v>
      </c>
      <c r="Q419" t="str">
        <f t="shared" si="32"/>
        <v>her</v>
      </c>
      <c r="R419" t="str">
        <f t="shared" si="33"/>
        <v>her</v>
      </c>
      <c r="S419" t="str">
        <f t="shared" si="34"/>
        <v>Daughter</v>
      </c>
    </row>
    <row r="420" spans="1:19" x14ac:dyDescent="0.3">
      <c r="A420" s="5" t="str">
        <f>IF(B420="","",COUNTA($B$2:B420))</f>
        <v/>
      </c>
      <c r="F420" s="10"/>
      <c r="O420" t="str">
        <f t="shared" si="31"/>
        <v>--</v>
      </c>
      <c r="P420" t="str">
        <f t="shared" si="30"/>
        <v>She</v>
      </c>
      <c r="Q420" t="str">
        <f t="shared" si="32"/>
        <v>her</v>
      </c>
      <c r="R420" t="str">
        <f t="shared" si="33"/>
        <v>her</v>
      </c>
      <c r="S420" t="str">
        <f t="shared" si="34"/>
        <v>Daughter</v>
      </c>
    </row>
    <row r="421" spans="1:19" x14ac:dyDescent="0.3">
      <c r="A421" s="5" t="str">
        <f>IF(B421="","",COUNTA($B$2:B421))</f>
        <v/>
      </c>
      <c r="F421" s="10"/>
      <c r="O421" t="str">
        <f t="shared" si="31"/>
        <v>--</v>
      </c>
      <c r="P421" t="str">
        <f t="shared" si="30"/>
        <v>She</v>
      </c>
      <c r="Q421" t="str">
        <f t="shared" si="32"/>
        <v>her</v>
      </c>
      <c r="R421" t="str">
        <f t="shared" si="33"/>
        <v>her</v>
      </c>
      <c r="S421" t="str">
        <f t="shared" si="34"/>
        <v>Daughter</v>
      </c>
    </row>
    <row r="422" spans="1:19" x14ac:dyDescent="0.3">
      <c r="A422" s="5" t="str">
        <f>IF(B422="","",COUNTA($B$2:B422))</f>
        <v/>
      </c>
      <c r="F422" s="10"/>
      <c r="O422" t="str">
        <f t="shared" si="31"/>
        <v>--</v>
      </c>
      <c r="P422" t="str">
        <f t="shared" si="30"/>
        <v>She</v>
      </c>
      <c r="Q422" t="str">
        <f t="shared" si="32"/>
        <v>her</v>
      </c>
      <c r="R422" t="str">
        <f t="shared" si="33"/>
        <v>her</v>
      </c>
      <c r="S422" t="str">
        <f t="shared" si="34"/>
        <v>Daughter</v>
      </c>
    </row>
    <row r="423" spans="1:19" x14ac:dyDescent="0.3">
      <c r="A423" s="5" t="str">
        <f>IF(B423="","",COUNTA($B$2:B423))</f>
        <v/>
      </c>
      <c r="F423" s="10"/>
      <c r="O423" t="str">
        <f t="shared" si="31"/>
        <v>--</v>
      </c>
      <c r="P423" t="str">
        <f t="shared" si="30"/>
        <v>She</v>
      </c>
      <c r="Q423" t="str">
        <f t="shared" si="32"/>
        <v>her</v>
      </c>
      <c r="R423" t="str">
        <f t="shared" si="33"/>
        <v>her</v>
      </c>
      <c r="S423" t="str">
        <f t="shared" si="34"/>
        <v>Daughter</v>
      </c>
    </row>
    <row r="424" spans="1:19" x14ac:dyDescent="0.3">
      <c r="A424" s="5" t="str">
        <f>IF(B424="","",COUNTA($B$2:B424))</f>
        <v/>
      </c>
      <c r="F424" s="10"/>
      <c r="O424" t="str">
        <f t="shared" si="31"/>
        <v>--</v>
      </c>
      <c r="P424" t="str">
        <f t="shared" si="30"/>
        <v>She</v>
      </c>
      <c r="Q424" t="str">
        <f t="shared" si="32"/>
        <v>her</v>
      </c>
      <c r="R424" t="str">
        <f t="shared" si="33"/>
        <v>her</v>
      </c>
      <c r="S424" t="str">
        <f t="shared" si="34"/>
        <v>Daughter</v>
      </c>
    </row>
    <row r="425" spans="1:19" x14ac:dyDescent="0.3">
      <c r="A425" s="5" t="str">
        <f>IF(B425="","",COUNTA($B$2:B425))</f>
        <v/>
      </c>
      <c r="F425" s="10"/>
      <c r="O425" t="str">
        <f t="shared" si="31"/>
        <v>--</v>
      </c>
      <c r="P425" t="str">
        <f t="shared" si="30"/>
        <v>She</v>
      </c>
      <c r="Q425" t="str">
        <f t="shared" si="32"/>
        <v>her</v>
      </c>
      <c r="R425" t="str">
        <f t="shared" si="33"/>
        <v>her</v>
      </c>
      <c r="S425" t="str">
        <f t="shared" si="34"/>
        <v>Daughter</v>
      </c>
    </row>
    <row r="426" spans="1:19" x14ac:dyDescent="0.3">
      <c r="A426" s="5" t="str">
        <f>IF(B426="","",COUNTA($B$2:B426))</f>
        <v/>
      </c>
      <c r="F426" s="10"/>
      <c r="O426" t="str">
        <f t="shared" si="31"/>
        <v>--</v>
      </c>
      <c r="P426" t="str">
        <f t="shared" si="30"/>
        <v>She</v>
      </c>
      <c r="Q426" t="str">
        <f t="shared" si="32"/>
        <v>her</v>
      </c>
      <c r="R426" t="str">
        <f t="shared" si="33"/>
        <v>her</v>
      </c>
      <c r="S426" t="str">
        <f t="shared" si="34"/>
        <v>Daughter</v>
      </c>
    </row>
    <row r="427" spans="1:19" x14ac:dyDescent="0.3">
      <c r="A427" s="5" t="str">
        <f>IF(B427="","",COUNTA($B$2:B427))</f>
        <v/>
      </c>
      <c r="F427" s="10"/>
      <c r="O427" t="str">
        <f t="shared" si="31"/>
        <v>--</v>
      </c>
      <c r="P427" t="str">
        <f t="shared" si="30"/>
        <v>She</v>
      </c>
      <c r="Q427" t="str">
        <f t="shared" si="32"/>
        <v>her</v>
      </c>
      <c r="R427" t="str">
        <f t="shared" si="33"/>
        <v>her</v>
      </c>
      <c r="S427" t="str">
        <f t="shared" si="34"/>
        <v>Daughter</v>
      </c>
    </row>
    <row r="428" spans="1:19" x14ac:dyDescent="0.3">
      <c r="A428" s="5" t="str">
        <f>IF(B428="","",COUNTA($B$2:B428))</f>
        <v/>
      </c>
      <c r="F428" s="10"/>
      <c r="O428" t="str">
        <f t="shared" si="31"/>
        <v>--</v>
      </c>
      <c r="P428" t="str">
        <f t="shared" si="30"/>
        <v>She</v>
      </c>
      <c r="Q428" t="str">
        <f t="shared" si="32"/>
        <v>her</v>
      </c>
      <c r="R428" t="str">
        <f t="shared" si="33"/>
        <v>her</v>
      </c>
      <c r="S428" t="str">
        <f t="shared" si="34"/>
        <v>Daughter</v>
      </c>
    </row>
    <row r="429" spans="1:19" x14ac:dyDescent="0.3">
      <c r="A429" s="5" t="str">
        <f>IF(B429="","",COUNTA($B$2:B429))</f>
        <v/>
      </c>
      <c r="F429" s="10"/>
      <c r="O429" t="str">
        <f t="shared" si="31"/>
        <v>--</v>
      </c>
      <c r="P429" t="str">
        <f t="shared" si="30"/>
        <v>She</v>
      </c>
      <c r="Q429" t="str">
        <f t="shared" si="32"/>
        <v>her</v>
      </c>
      <c r="R429" t="str">
        <f t="shared" si="33"/>
        <v>her</v>
      </c>
      <c r="S429" t="str">
        <f t="shared" si="34"/>
        <v>Daughter</v>
      </c>
    </row>
    <row r="430" spans="1:19" x14ac:dyDescent="0.3">
      <c r="A430" s="5" t="str">
        <f>IF(B430="","",COUNTA($B$2:B430))</f>
        <v/>
      </c>
      <c r="F430" s="10"/>
      <c r="O430" t="str">
        <f t="shared" si="31"/>
        <v>--</v>
      </c>
      <c r="P430" t="str">
        <f t="shared" si="30"/>
        <v>She</v>
      </c>
      <c r="Q430" t="str">
        <f t="shared" si="32"/>
        <v>her</v>
      </c>
      <c r="R430" t="str">
        <f t="shared" si="33"/>
        <v>her</v>
      </c>
      <c r="S430" t="str">
        <f t="shared" si="34"/>
        <v>Daughter</v>
      </c>
    </row>
    <row r="431" spans="1:19" x14ac:dyDescent="0.3">
      <c r="A431" s="5" t="str">
        <f>IF(B431="","",COUNTA($B$2:B431))</f>
        <v/>
      </c>
      <c r="F431" s="10"/>
      <c r="O431" t="str">
        <f t="shared" si="31"/>
        <v>--</v>
      </c>
      <c r="P431" t="str">
        <f t="shared" si="30"/>
        <v>She</v>
      </c>
      <c r="Q431" t="str">
        <f t="shared" si="32"/>
        <v>her</v>
      </c>
      <c r="R431" t="str">
        <f t="shared" si="33"/>
        <v>her</v>
      </c>
      <c r="S431" t="str">
        <f t="shared" si="34"/>
        <v>Daughter</v>
      </c>
    </row>
    <row r="432" spans="1:19" x14ac:dyDescent="0.3">
      <c r="A432" s="5" t="str">
        <f>IF(B432="","",COUNTA($B$2:B432))</f>
        <v/>
      </c>
      <c r="F432" s="10"/>
      <c r="O432" t="str">
        <f t="shared" si="31"/>
        <v>--</v>
      </c>
      <c r="P432" t="str">
        <f t="shared" si="30"/>
        <v>She</v>
      </c>
      <c r="Q432" t="str">
        <f t="shared" si="32"/>
        <v>her</v>
      </c>
      <c r="R432" t="str">
        <f t="shared" si="33"/>
        <v>her</v>
      </c>
      <c r="S432" t="str">
        <f t="shared" si="34"/>
        <v>Daughter</v>
      </c>
    </row>
    <row r="433" spans="1:19" x14ac:dyDescent="0.3">
      <c r="A433" s="5" t="str">
        <f>IF(B433="","",COUNTA($B$2:B433))</f>
        <v/>
      </c>
      <c r="F433" s="10"/>
      <c r="O433" t="str">
        <f t="shared" si="31"/>
        <v>--</v>
      </c>
      <c r="P433" t="str">
        <f t="shared" si="30"/>
        <v>She</v>
      </c>
      <c r="Q433" t="str">
        <f t="shared" si="32"/>
        <v>her</v>
      </c>
      <c r="R433" t="str">
        <f t="shared" si="33"/>
        <v>her</v>
      </c>
      <c r="S433" t="str">
        <f t="shared" si="34"/>
        <v>Daughter</v>
      </c>
    </row>
    <row r="434" spans="1:19" x14ac:dyDescent="0.3">
      <c r="A434" s="5" t="str">
        <f>IF(B434="","",COUNTA($B$2:B434))</f>
        <v/>
      </c>
      <c r="F434" s="10"/>
      <c r="O434" t="str">
        <f t="shared" si="31"/>
        <v>--</v>
      </c>
      <c r="P434" t="str">
        <f t="shared" si="30"/>
        <v>She</v>
      </c>
      <c r="Q434" t="str">
        <f t="shared" si="32"/>
        <v>her</v>
      </c>
      <c r="R434" t="str">
        <f t="shared" si="33"/>
        <v>her</v>
      </c>
      <c r="S434" t="str">
        <f t="shared" si="34"/>
        <v>Daughter</v>
      </c>
    </row>
    <row r="435" spans="1:19" x14ac:dyDescent="0.3">
      <c r="A435" s="5" t="str">
        <f>IF(B435="","",COUNTA($B$2:B435))</f>
        <v/>
      </c>
      <c r="F435" s="10"/>
      <c r="O435" t="str">
        <f t="shared" si="31"/>
        <v>--</v>
      </c>
      <c r="P435" t="str">
        <f t="shared" si="30"/>
        <v>She</v>
      </c>
      <c r="Q435" t="str">
        <f t="shared" si="32"/>
        <v>her</v>
      </c>
      <c r="R435" t="str">
        <f t="shared" si="33"/>
        <v>her</v>
      </c>
      <c r="S435" t="str">
        <f t="shared" si="34"/>
        <v>Daughter</v>
      </c>
    </row>
    <row r="436" spans="1:19" x14ac:dyDescent="0.3">
      <c r="A436" s="5" t="str">
        <f>IF(B436="","",COUNTA($B$2:B436))</f>
        <v/>
      </c>
      <c r="F436" s="10"/>
      <c r="O436" t="str">
        <f t="shared" si="31"/>
        <v>--</v>
      </c>
      <c r="P436" t="str">
        <f t="shared" si="30"/>
        <v>She</v>
      </c>
      <c r="Q436" t="str">
        <f t="shared" si="32"/>
        <v>her</v>
      </c>
      <c r="R436" t="str">
        <f t="shared" si="33"/>
        <v>her</v>
      </c>
      <c r="S436" t="str">
        <f t="shared" si="34"/>
        <v>Daughter</v>
      </c>
    </row>
    <row r="437" spans="1:19" x14ac:dyDescent="0.3">
      <c r="A437" s="5" t="str">
        <f>IF(B437="","",COUNTA($B$2:B437))</f>
        <v/>
      </c>
      <c r="F437" s="10"/>
      <c r="O437" t="str">
        <f t="shared" si="31"/>
        <v>--</v>
      </c>
      <c r="P437" t="str">
        <f t="shared" si="30"/>
        <v>She</v>
      </c>
      <c r="Q437" t="str">
        <f t="shared" si="32"/>
        <v>her</v>
      </c>
      <c r="R437" t="str">
        <f t="shared" si="33"/>
        <v>her</v>
      </c>
      <c r="S437" t="str">
        <f t="shared" si="34"/>
        <v>Daughter</v>
      </c>
    </row>
    <row r="438" spans="1:19" x14ac:dyDescent="0.3">
      <c r="A438" s="5" t="str">
        <f>IF(B438="","",COUNTA($B$2:B438))</f>
        <v/>
      </c>
      <c r="F438" s="10"/>
      <c r="O438" t="str">
        <f t="shared" si="31"/>
        <v>--</v>
      </c>
      <c r="P438" t="str">
        <f t="shared" si="30"/>
        <v>She</v>
      </c>
      <c r="Q438" t="str">
        <f t="shared" si="32"/>
        <v>her</v>
      </c>
      <c r="R438" t="str">
        <f t="shared" si="33"/>
        <v>her</v>
      </c>
      <c r="S438" t="str">
        <f t="shared" si="34"/>
        <v>Daughter</v>
      </c>
    </row>
    <row r="439" spans="1:19" x14ac:dyDescent="0.3">
      <c r="A439" s="5" t="str">
        <f>IF(B439="","",COUNTA($B$2:B439))</f>
        <v/>
      </c>
      <c r="F439" s="10"/>
      <c r="O439" t="str">
        <f t="shared" si="31"/>
        <v>--</v>
      </c>
      <c r="P439" t="str">
        <f t="shared" si="30"/>
        <v>She</v>
      </c>
      <c r="Q439" t="str">
        <f t="shared" si="32"/>
        <v>her</v>
      </c>
      <c r="R439" t="str">
        <f t="shared" si="33"/>
        <v>her</v>
      </c>
      <c r="S439" t="str">
        <f t="shared" si="34"/>
        <v>Daughter</v>
      </c>
    </row>
    <row r="440" spans="1:19" x14ac:dyDescent="0.3">
      <c r="A440" s="5" t="str">
        <f>IF(B440="","",COUNTA($B$2:B440))</f>
        <v/>
      </c>
      <c r="F440" s="10"/>
      <c r="O440" t="str">
        <f t="shared" si="31"/>
        <v>--</v>
      </c>
      <c r="P440" t="str">
        <f t="shared" si="30"/>
        <v>She</v>
      </c>
      <c r="Q440" t="str">
        <f t="shared" si="32"/>
        <v>her</v>
      </c>
      <c r="R440" t="str">
        <f t="shared" si="33"/>
        <v>her</v>
      </c>
      <c r="S440" t="str">
        <f t="shared" si="34"/>
        <v>Daughter</v>
      </c>
    </row>
    <row r="441" spans="1:19" x14ac:dyDescent="0.3">
      <c r="A441" s="5" t="str">
        <f>IF(B441="","",COUNTA($B$2:B441))</f>
        <v/>
      </c>
      <c r="F441" s="10"/>
      <c r="O441" t="str">
        <f t="shared" si="31"/>
        <v>--</v>
      </c>
      <c r="P441" t="str">
        <f t="shared" si="30"/>
        <v>She</v>
      </c>
      <c r="Q441" t="str">
        <f t="shared" si="32"/>
        <v>her</v>
      </c>
      <c r="R441" t="str">
        <f t="shared" si="33"/>
        <v>her</v>
      </c>
      <c r="S441" t="str">
        <f t="shared" si="34"/>
        <v>Daughter</v>
      </c>
    </row>
    <row r="442" spans="1:19" x14ac:dyDescent="0.3">
      <c r="A442" s="5" t="str">
        <f>IF(B442="","",COUNTA($B$2:B442))</f>
        <v/>
      </c>
      <c r="F442" s="10"/>
      <c r="O442" t="str">
        <f t="shared" si="31"/>
        <v>--</v>
      </c>
      <c r="P442" t="str">
        <f t="shared" si="30"/>
        <v>She</v>
      </c>
      <c r="Q442" t="str">
        <f t="shared" si="32"/>
        <v>her</v>
      </c>
      <c r="R442" t="str">
        <f t="shared" si="33"/>
        <v>her</v>
      </c>
      <c r="S442" t="str">
        <f t="shared" si="34"/>
        <v>Daughter</v>
      </c>
    </row>
    <row r="443" spans="1:19" x14ac:dyDescent="0.3">
      <c r="A443" s="5" t="str">
        <f>IF(B443="","",COUNTA($B$2:B443))</f>
        <v/>
      </c>
      <c r="F443" s="10"/>
      <c r="O443" t="str">
        <f t="shared" si="31"/>
        <v>--</v>
      </c>
      <c r="P443" t="str">
        <f t="shared" si="30"/>
        <v>She</v>
      </c>
      <c r="Q443" t="str">
        <f t="shared" si="32"/>
        <v>her</v>
      </c>
      <c r="R443" t="str">
        <f t="shared" si="33"/>
        <v>her</v>
      </c>
      <c r="S443" t="str">
        <f t="shared" si="34"/>
        <v>Daughter</v>
      </c>
    </row>
    <row r="444" spans="1:19" x14ac:dyDescent="0.3">
      <c r="A444" s="5" t="str">
        <f>IF(B444="","",COUNTA($B$2:B444))</f>
        <v/>
      </c>
      <c r="F444" s="10"/>
      <c r="O444" t="str">
        <f t="shared" si="31"/>
        <v>--</v>
      </c>
      <c r="P444" t="str">
        <f t="shared" si="30"/>
        <v>She</v>
      </c>
      <c r="Q444" t="str">
        <f t="shared" si="32"/>
        <v>her</v>
      </c>
      <c r="R444" t="str">
        <f t="shared" si="33"/>
        <v>her</v>
      </c>
      <c r="S444" t="str">
        <f t="shared" si="34"/>
        <v>Daughter</v>
      </c>
    </row>
    <row r="445" spans="1:19" x14ac:dyDescent="0.3">
      <c r="A445" s="5" t="str">
        <f>IF(B445="","",COUNTA($B$2:B445))</f>
        <v/>
      </c>
      <c r="F445" s="10"/>
      <c r="O445" t="str">
        <f t="shared" si="31"/>
        <v>--</v>
      </c>
      <c r="P445" t="str">
        <f t="shared" si="30"/>
        <v>She</v>
      </c>
      <c r="Q445" t="str">
        <f t="shared" si="32"/>
        <v>her</v>
      </c>
      <c r="R445" t="str">
        <f t="shared" si="33"/>
        <v>her</v>
      </c>
      <c r="S445" t="str">
        <f t="shared" si="34"/>
        <v>Daughter</v>
      </c>
    </row>
    <row r="446" spans="1:19" x14ac:dyDescent="0.3">
      <c r="A446" s="5" t="str">
        <f>IF(B446="","",COUNTA($B$2:B446))</f>
        <v/>
      </c>
      <c r="F446" s="10"/>
      <c r="O446" t="str">
        <f t="shared" si="31"/>
        <v>--</v>
      </c>
      <c r="P446" t="str">
        <f t="shared" si="30"/>
        <v>She</v>
      </c>
      <c r="Q446" t="str">
        <f t="shared" si="32"/>
        <v>her</v>
      </c>
      <c r="R446" t="str">
        <f t="shared" si="33"/>
        <v>her</v>
      </c>
      <c r="S446" t="str">
        <f t="shared" si="34"/>
        <v>Daughter</v>
      </c>
    </row>
    <row r="447" spans="1:19" x14ac:dyDescent="0.3">
      <c r="A447" s="5" t="str">
        <f>IF(B447="","",COUNTA($B$2:B447))</f>
        <v/>
      </c>
      <c r="F447" s="10"/>
      <c r="O447" t="str">
        <f t="shared" si="31"/>
        <v>--</v>
      </c>
      <c r="P447" t="str">
        <f t="shared" si="30"/>
        <v>She</v>
      </c>
      <c r="Q447" t="str">
        <f t="shared" si="32"/>
        <v>her</v>
      </c>
      <c r="R447" t="str">
        <f t="shared" si="33"/>
        <v>her</v>
      </c>
      <c r="S447" t="str">
        <f t="shared" si="34"/>
        <v>Daughter</v>
      </c>
    </row>
    <row r="448" spans="1:19" x14ac:dyDescent="0.3">
      <c r="A448" s="5" t="str">
        <f>IF(B448="","",COUNTA($B$2:B448))</f>
        <v/>
      </c>
      <c r="F448" s="10"/>
      <c r="O448" t="str">
        <f t="shared" si="31"/>
        <v>--</v>
      </c>
      <c r="P448" t="str">
        <f t="shared" si="30"/>
        <v>She</v>
      </c>
      <c r="Q448" t="str">
        <f t="shared" si="32"/>
        <v>her</v>
      </c>
      <c r="R448" t="str">
        <f t="shared" si="33"/>
        <v>her</v>
      </c>
      <c r="S448" t="str">
        <f t="shared" si="34"/>
        <v>Daughter</v>
      </c>
    </row>
    <row r="449" spans="1:19" x14ac:dyDescent="0.3">
      <c r="A449" s="5" t="str">
        <f>IF(B449="","",COUNTA($B$2:B449))</f>
        <v/>
      </c>
      <c r="F449" s="10"/>
      <c r="O449" t="str">
        <f t="shared" si="31"/>
        <v>--</v>
      </c>
      <c r="P449" t="str">
        <f t="shared" si="30"/>
        <v>She</v>
      </c>
      <c r="Q449" t="str">
        <f t="shared" si="32"/>
        <v>her</v>
      </c>
      <c r="R449" t="str">
        <f t="shared" si="33"/>
        <v>her</v>
      </c>
      <c r="S449" t="str">
        <f t="shared" si="34"/>
        <v>Daughter</v>
      </c>
    </row>
    <row r="450" spans="1:19" x14ac:dyDescent="0.3">
      <c r="A450" s="5" t="str">
        <f>IF(B450="","",COUNTA($B$2:B450))</f>
        <v/>
      </c>
      <c r="F450" s="10"/>
      <c r="O450" t="str">
        <f t="shared" si="31"/>
        <v>--</v>
      </c>
      <c r="P450" t="str">
        <f t="shared" ref="P450:P513" si="35">IF(H450="BOY","He","She")</f>
        <v>She</v>
      </c>
      <c r="Q450" t="str">
        <f t="shared" si="32"/>
        <v>her</v>
      </c>
      <c r="R450" t="str">
        <f t="shared" si="33"/>
        <v>her</v>
      </c>
      <c r="S450" t="str">
        <f t="shared" si="34"/>
        <v>Daughter</v>
      </c>
    </row>
    <row r="451" spans="1:19" x14ac:dyDescent="0.3">
      <c r="A451" s="5" t="str">
        <f>IF(B451="","",COUNTA($B$2:B451))</f>
        <v/>
      </c>
      <c r="F451" s="10"/>
      <c r="O451" t="str">
        <f t="shared" ref="O451:O514" si="36">B451&amp;"-"&amp;C451&amp;"-"&amp;D451</f>
        <v>--</v>
      </c>
      <c r="P451" t="str">
        <f t="shared" si="35"/>
        <v>She</v>
      </c>
      <c r="Q451" t="str">
        <f t="shared" ref="Q451:Q514" si="37">IF(P451="He","his","her")</f>
        <v>her</v>
      </c>
      <c r="R451" t="str">
        <f t="shared" ref="R451:R514" si="38">IF(P451="He","him","her")</f>
        <v>her</v>
      </c>
      <c r="S451" t="str">
        <f t="shared" ref="S451:S514" si="39">IF(P451="He","Son","Daughter")</f>
        <v>Daughter</v>
      </c>
    </row>
    <row r="452" spans="1:19" x14ac:dyDescent="0.3">
      <c r="A452" s="5" t="str">
        <f>IF(B452="","",COUNTA($B$2:B452))</f>
        <v/>
      </c>
      <c r="F452" s="10"/>
      <c r="O452" t="str">
        <f t="shared" si="36"/>
        <v>--</v>
      </c>
      <c r="P452" t="str">
        <f t="shared" si="35"/>
        <v>She</v>
      </c>
      <c r="Q452" t="str">
        <f t="shared" si="37"/>
        <v>her</v>
      </c>
      <c r="R452" t="str">
        <f t="shared" si="38"/>
        <v>her</v>
      </c>
      <c r="S452" t="str">
        <f t="shared" si="39"/>
        <v>Daughter</v>
      </c>
    </row>
    <row r="453" spans="1:19" x14ac:dyDescent="0.3">
      <c r="A453" s="5" t="str">
        <f>IF(B453="","",COUNTA($B$2:B453))</f>
        <v/>
      </c>
      <c r="F453" s="10"/>
      <c r="O453" t="str">
        <f t="shared" si="36"/>
        <v>--</v>
      </c>
      <c r="P453" t="str">
        <f t="shared" si="35"/>
        <v>She</v>
      </c>
      <c r="Q453" t="str">
        <f t="shared" si="37"/>
        <v>her</v>
      </c>
      <c r="R453" t="str">
        <f t="shared" si="38"/>
        <v>her</v>
      </c>
      <c r="S453" t="str">
        <f t="shared" si="39"/>
        <v>Daughter</v>
      </c>
    </row>
    <row r="454" spans="1:19" x14ac:dyDescent="0.3">
      <c r="A454" s="5" t="str">
        <f>IF(B454="","",COUNTA($B$2:B454))</f>
        <v/>
      </c>
      <c r="F454" s="10"/>
      <c r="O454" t="str">
        <f t="shared" si="36"/>
        <v>--</v>
      </c>
      <c r="P454" t="str">
        <f t="shared" si="35"/>
        <v>She</v>
      </c>
      <c r="Q454" t="str">
        <f t="shared" si="37"/>
        <v>her</v>
      </c>
      <c r="R454" t="str">
        <f t="shared" si="38"/>
        <v>her</v>
      </c>
      <c r="S454" t="str">
        <f t="shared" si="39"/>
        <v>Daughter</v>
      </c>
    </row>
    <row r="455" spans="1:19" x14ac:dyDescent="0.3">
      <c r="A455" s="5" t="str">
        <f>IF(B455="","",COUNTA($B$2:B455))</f>
        <v/>
      </c>
      <c r="F455" s="10"/>
      <c r="O455" t="str">
        <f t="shared" si="36"/>
        <v>--</v>
      </c>
      <c r="P455" t="str">
        <f t="shared" si="35"/>
        <v>She</v>
      </c>
      <c r="Q455" t="str">
        <f t="shared" si="37"/>
        <v>her</v>
      </c>
      <c r="R455" t="str">
        <f t="shared" si="38"/>
        <v>her</v>
      </c>
      <c r="S455" t="str">
        <f t="shared" si="39"/>
        <v>Daughter</v>
      </c>
    </row>
    <row r="456" spans="1:19" x14ac:dyDescent="0.3">
      <c r="A456" s="5" t="str">
        <f>IF(B456="","",COUNTA($B$2:B456))</f>
        <v/>
      </c>
      <c r="F456" s="10"/>
      <c r="O456" t="str">
        <f t="shared" si="36"/>
        <v>--</v>
      </c>
      <c r="P456" t="str">
        <f t="shared" si="35"/>
        <v>She</v>
      </c>
      <c r="Q456" t="str">
        <f t="shared" si="37"/>
        <v>her</v>
      </c>
      <c r="R456" t="str">
        <f t="shared" si="38"/>
        <v>her</v>
      </c>
      <c r="S456" t="str">
        <f t="shared" si="39"/>
        <v>Daughter</v>
      </c>
    </row>
    <row r="457" spans="1:19" x14ac:dyDescent="0.3">
      <c r="A457" s="5" t="str">
        <f>IF(B457="","",COUNTA($B$2:B457))</f>
        <v/>
      </c>
      <c r="F457" s="10"/>
      <c r="O457" t="str">
        <f t="shared" si="36"/>
        <v>--</v>
      </c>
      <c r="P457" t="str">
        <f t="shared" si="35"/>
        <v>She</v>
      </c>
      <c r="Q457" t="str">
        <f t="shared" si="37"/>
        <v>her</v>
      </c>
      <c r="R457" t="str">
        <f t="shared" si="38"/>
        <v>her</v>
      </c>
      <c r="S457" t="str">
        <f t="shared" si="39"/>
        <v>Daughter</v>
      </c>
    </row>
    <row r="458" spans="1:19" x14ac:dyDescent="0.3">
      <c r="A458" s="5" t="str">
        <f>IF(B458="","",COUNTA($B$2:B458))</f>
        <v/>
      </c>
      <c r="F458" s="10"/>
      <c r="O458" t="str">
        <f t="shared" si="36"/>
        <v>--</v>
      </c>
      <c r="P458" t="str">
        <f t="shared" si="35"/>
        <v>She</v>
      </c>
      <c r="Q458" t="str">
        <f t="shared" si="37"/>
        <v>her</v>
      </c>
      <c r="R458" t="str">
        <f t="shared" si="38"/>
        <v>her</v>
      </c>
      <c r="S458" t="str">
        <f t="shared" si="39"/>
        <v>Daughter</v>
      </c>
    </row>
    <row r="459" spans="1:19" x14ac:dyDescent="0.3">
      <c r="A459" s="5" t="str">
        <f>IF(B459="","",COUNTA($B$2:B459))</f>
        <v/>
      </c>
      <c r="F459" s="10"/>
      <c r="O459" t="str">
        <f t="shared" si="36"/>
        <v>--</v>
      </c>
      <c r="P459" t="str">
        <f t="shared" si="35"/>
        <v>She</v>
      </c>
      <c r="Q459" t="str">
        <f t="shared" si="37"/>
        <v>her</v>
      </c>
      <c r="R459" t="str">
        <f t="shared" si="38"/>
        <v>her</v>
      </c>
      <c r="S459" t="str">
        <f t="shared" si="39"/>
        <v>Daughter</v>
      </c>
    </row>
    <row r="460" spans="1:19" x14ac:dyDescent="0.3">
      <c r="A460" s="5" t="str">
        <f>IF(B460="","",COUNTA($B$2:B460))</f>
        <v/>
      </c>
      <c r="F460" s="10"/>
      <c r="O460" t="str">
        <f t="shared" si="36"/>
        <v>--</v>
      </c>
      <c r="P460" t="str">
        <f t="shared" si="35"/>
        <v>She</v>
      </c>
      <c r="Q460" t="str">
        <f t="shared" si="37"/>
        <v>her</v>
      </c>
      <c r="R460" t="str">
        <f t="shared" si="38"/>
        <v>her</v>
      </c>
      <c r="S460" t="str">
        <f t="shared" si="39"/>
        <v>Daughter</v>
      </c>
    </row>
    <row r="461" spans="1:19" x14ac:dyDescent="0.3">
      <c r="A461" s="5" t="str">
        <f>IF(B461="","",COUNTA($B$2:B461))</f>
        <v/>
      </c>
      <c r="F461" s="10"/>
      <c r="O461" t="str">
        <f t="shared" si="36"/>
        <v>--</v>
      </c>
      <c r="P461" t="str">
        <f t="shared" si="35"/>
        <v>She</v>
      </c>
      <c r="Q461" t="str">
        <f t="shared" si="37"/>
        <v>her</v>
      </c>
      <c r="R461" t="str">
        <f t="shared" si="38"/>
        <v>her</v>
      </c>
      <c r="S461" t="str">
        <f t="shared" si="39"/>
        <v>Daughter</v>
      </c>
    </row>
    <row r="462" spans="1:19" x14ac:dyDescent="0.3">
      <c r="A462" s="5" t="str">
        <f>IF(B462="","",COUNTA($B$2:B462))</f>
        <v/>
      </c>
      <c r="F462" s="10"/>
      <c r="O462" t="str">
        <f t="shared" si="36"/>
        <v>--</v>
      </c>
      <c r="P462" t="str">
        <f t="shared" si="35"/>
        <v>She</v>
      </c>
      <c r="Q462" t="str">
        <f t="shared" si="37"/>
        <v>her</v>
      </c>
      <c r="R462" t="str">
        <f t="shared" si="38"/>
        <v>her</v>
      </c>
      <c r="S462" t="str">
        <f t="shared" si="39"/>
        <v>Daughter</v>
      </c>
    </row>
    <row r="463" spans="1:19" x14ac:dyDescent="0.3">
      <c r="A463" s="5" t="str">
        <f>IF(B463="","",COUNTA($B$2:B463))</f>
        <v/>
      </c>
      <c r="F463" s="10"/>
      <c r="O463" t="str">
        <f t="shared" si="36"/>
        <v>--</v>
      </c>
      <c r="P463" t="str">
        <f t="shared" si="35"/>
        <v>She</v>
      </c>
      <c r="Q463" t="str">
        <f t="shared" si="37"/>
        <v>her</v>
      </c>
      <c r="R463" t="str">
        <f t="shared" si="38"/>
        <v>her</v>
      </c>
      <c r="S463" t="str">
        <f t="shared" si="39"/>
        <v>Daughter</v>
      </c>
    </row>
    <row r="464" spans="1:19" x14ac:dyDescent="0.3">
      <c r="A464" s="5" t="str">
        <f>IF(B464="","",COUNTA($B$2:B464))</f>
        <v/>
      </c>
      <c r="F464" s="10"/>
      <c r="O464" t="str">
        <f t="shared" si="36"/>
        <v>--</v>
      </c>
      <c r="P464" t="str">
        <f t="shared" si="35"/>
        <v>She</v>
      </c>
      <c r="Q464" t="str">
        <f t="shared" si="37"/>
        <v>her</v>
      </c>
      <c r="R464" t="str">
        <f t="shared" si="38"/>
        <v>her</v>
      </c>
      <c r="S464" t="str">
        <f t="shared" si="39"/>
        <v>Daughter</v>
      </c>
    </row>
    <row r="465" spans="1:19" x14ac:dyDescent="0.3">
      <c r="A465" s="5" t="str">
        <f>IF(B465="","",COUNTA($B$2:B465))</f>
        <v/>
      </c>
      <c r="F465" s="10"/>
      <c r="O465" t="str">
        <f t="shared" si="36"/>
        <v>--</v>
      </c>
      <c r="P465" t="str">
        <f t="shared" si="35"/>
        <v>She</v>
      </c>
      <c r="Q465" t="str">
        <f t="shared" si="37"/>
        <v>her</v>
      </c>
      <c r="R465" t="str">
        <f t="shared" si="38"/>
        <v>her</v>
      </c>
      <c r="S465" t="str">
        <f t="shared" si="39"/>
        <v>Daughter</v>
      </c>
    </row>
    <row r="466" spans="1:19" x14ac:dyDescent="0.3">
      <c r="A466" s="5" t="str">
        <f>IF(B466="","",COUNTA($B$2:B466))</f>
        <v/>
      </c>
      <c r="F466" s="10"/>
      <c r="O466" t="str">
        <f t="shared" si="36"/>
        <v>--</v>
      </c>
      <c r="P466" t="str">
        <f t="shared" si="35"/>
        <v>She</v>
      </c>
      <c r="Q466" t="str">
        <f t="shared" si="37"/>
        <v>her</v>
      </c>
      <c r="R466" t="str">
        <f t="shared" si="38"/>
        <v>her</v>
      </c>
      <c r="S466" t="str">
        <f t="shared" si="39"/>
        <v>Daughter</v>
      </c>
    </row>
    <row r="467" spans="1:19" x14ac:dyDescent="0.3">
      <c r="A467" s="5" t="str">
        <f>IF(B467="","",COUNTA($B$2:B467))</f>
        <v/>
      </c>
      <c r="F467" s="10"/>
      <c r="O467" t="str">
        <f t="shared" si="36"/>
        <v>--</v>
      </c>
      <c r="P467" t="str">
        <f t="shared" si="35"/>
        <v>She</v>
      </c>
      <c r="Q467" t="str">
        <f t="shared" si="37"/>
        <v>her</v>
      </c>
      <c r="R467" t="str">
        <f t="shared" si="38"/>
        <v>her</v>
      </c>
      <c r="S467" t="str">
        <f t="shared" si="39"/>
        <v>Daughter</v>
      </c>
    </row>
    <row r="468" spans="1:19" x14ac:dyDescent="0.3">
      <c r="A468" s="5" t="str">
        <f>IF(B468="","",COUNTA($B$2:B468))</f>
        <v/>
      </c>
      <c r="F468" s="10"/>
      <c r="O468" t="str">
        <f t="shared" si="36"/>
        <v>--</v>
      </c>
      <c r="P468" t="str">
        <f t="shared" si="35"/>
        <v>She</v>
      </c>
      <c r="Q468" t="str">
        <f t="shared" si="37"/>
        <v>her</v>
      </c>
      <c r="R468" t="str">
        <f t="shared" si="38"/>
        <v>her</v>
      </c>
      <c r="S468" t="str">
        <f t="shared" si="39"/>
        <v>Daughter</v>
      </c>
    </row>
    <row r="469" spans="1:19" x14ac:dyDescent="0.3">
      <c r="A469" s="5" t="str">
        <f>IF(B469="","",COUNTA($B$2:B469))</f>
        <v/>
      </c>
      <c r="F469" s="10"/>
      <c r="O469" t="str">
        <f t="shared" si="36"/>
        <v>--</v>
      </c>
      <c r="P469" t="str">
        <f t="shared" si="35"/>
        <v>She</v>
      </c>
      <c r="Q469" t="str">
        <f t="shared" si="37"/>
        <v>her</v>
      </c>
      <c r="R469" t="str">
        <f t="shared" si="38"/>
        <v>her</v>
      </c>
      <c r="S469" t="str">
        <f t="shared" si="39"/>
        <v>Daughter</v>
      </c>
    </row>
    <row r="470" spans="1:19" x14ac:dyDescent="0.3">
      <c r="A470" s="5" t="str">
        <f>IF(B470="","",COUNTA($B$2:B470))</f>
        <v/>
      </c>
      <c r="F470" s="10"/>
      <c r="O470" t="str">
        <f t="shared" si="36"/>
        <v>--</v>
      </c>
      <c r="P470" t="str">
        <f t="shared" si="35"/>
        <v>She</v>
      </c>
      <c r="Q470" t="str">
        <f t="shared" si="37"/>
        <v>her</v>
      </c>
      <c r="R470" t="str">
        <f t="shared" si="38"/>
        <v>her</v>
      </c>
      <c r="S470" t="str">
        <f t="shared" si="39"/>
        <v>Daughter</v>
      </c>
    </row>
    <row r="471" spans="1:19" x14ac:dyDescent="0.3">
      <c r="A471" s="5" t="str">
        <f>IF(B471="","",COUNTA($B$2:B471))</f>
        <v/>
      </c>
      <c r="F471" s="10"/>
      <c r="O471" t="str">
        <f t="shared" si="36"/>
        <v>--</v>
      </c>
      <c r="P471" t="str">
        <f t="shared" si="35"/>
        <v>She</v>
      </c>
      <c r="Q471" t="str">
        <f t="shared" si="37"/>
        <v>her</v>
      </c>
      <c r="R471" t="str">
        <f t="shared" si="38"/>
        <v>her</v>
      </c>
      <c r="S471" t="str">
        <f t="shared" si="39"/>
        <v>Daughter</v>
      </c>
    </row>
    <row r="472" spans="1:19" x14ac:dyDescent="0.3">
      <c r="A472" s="5" t="str">
        <f>IF(B472="","",COUNTA($B$2:B472))</f>
        <v/>
      </c>
      <c r="F472" s="10"/>
      <c r="O472" t="str">
        <f t="shared" si="36"/>
        <v>--</v>
      </c>
      <c r="P472" t="str">
        <f t="shared" si="35"/>
        <v>She</v>
      </c>
      <c r="Q472" t="str">
        <f t="shared" si="37"/>
        <v>her</v>
      </c>
      <c r="R472" t="str">
        <f t="shared" si="38"/>
        <v>her</v>
      </c>
      <c r="S472" t="str">
        <f t="shared" si="39"/>
        <v>Daughter</v>
      </c>
    </row>
    <row r="473" spans="1:19" x14ac:dyDescent="0.3">
      <c r="A473" s="5" t="str">
        <f>IF(B473="","",COUNTA($B$2:B473))</f>
        <v/>
      </c>
      <c r="F473" s="10"/>
      <c r="O473" t="str">
        <f t="shared" si="36"/>
        <v>--</v>
      </c>
      <c r="P473" t="str">
        <f t="shared" si="35"/>
        <v>She</v>
      </c>
      <c r="Q473" t="str">
        <f t="shared" si="37"/>
        <v>her</v>
      </c>
      <c r="R473" t="str">
        <f t="shared" si="38"/>
        <v>her</v>
      </c>
      <c r="S473" t="str">
        <f t="shared" si="39"/>
        <v>Daughter</v>
      </c>
    </row>
    <row r="474" spans="1:19" x14ac:dyDescent="0.3">
      <c r="A474" s="5" t="str">
        <f>IF(B474="","",COUNTA($B$2:B474))</f>
        <v/>
      </c>
      <c r="F474" s="10"/>
      <c r="O474" t="str">
        <f t="shared" si="36"/>
        <v>--</v>
      </c>
      <c r="P474" t="str">
        <f t="shared" si="35"/>
        <v>She</v>
      </c>
      <c r="Q474" t="str">
        <f t="shared" si="37"/>
        <v>her</v>
      </c>
      <c r="R474" t="str">
        <f t="shared" si="38"/>
        <v>her</v>
      </c>
      <c r="S474" t="str">
        <f t="shared" si="39"/>
        <v>Daughter</v>
      </c>
    </row>
    <row r="475" spans="1:19" x14ac:dyDescent="0.3">
      <c r="A475" s="5" t="str">
        <f>IF(B475="","",COUNTA($B$2:B475))</f>
        <v/>
      </c>
      <c r="F475" s="10"/>
      <c r="O475" t="str">
        <f t="shared" si="36"/>
        <v>--</v>
      </c>
      <c r="P475" t="str">
        <f t="shared" si="35"/>
        <v>She</v>
      </c>
      <c r="Q475" t="str">
        <f t="shared" si="37"/>
        <v>her</v>
      </c>
      <c r="R475" t="str">
        <f t="shared" si="38"/>
        <v>her</v>
      </c>
      <c r="S475" t="str">
        <f t="shared" si="39"/>
        <v>Daughter</v>
      </c>
    </row>
    <row r="476" spans="1:19" x14ac:dyDescent="0.3">
      <c r="A476" s="5" t="str">
        <f>IF(B476="","",COUNTA($B$2:B476))</f>
        <v/>
      </c>
      <c r="F476" s="10"/>
      <c r="O476" t="str">
        <f t="shared" si="36"/>
        <v>--</v>
      </c>
      <c r="P476" t="str">
        <f t="shared" si="35"/>
        <v>She</v>
      </c>
      <c r="Q476" t="str">
        <f t="shared" si="37"/>
        <v>her</v>
      </c>
      <c r="R476" t="str">
        <f t="shared" si="38"/>
        <v>her</v>
      </c>
      <c r="S476" t="str">
        <f t="shared" si="39"/>
        <v>Daughter</v>
      </c>
    </row>
    <row r="477" spans="1:19" x14ac:dyDescent="0.3">
      <c r="A477" s="5" t="str">
        <f>IF(B477="","",COUNTA($B$2:B477))</f>
        <v/>
      </c>
      <c r="F477" s="10"/>
      <c r="O477" t="str">
        <f t="shared" si="36"/>
        <v>--</v>
      </c>
      <c r="P477" t="str">
        <f t="shared" si="35"/>
        <v>She</v>
      </c>
      <c r="Q477" t="str">
        <f t="shared" si="37"/>
        <v>her</v>
      </c>
      <c r="R477" t="str">
        <f t="shared" si="38"/>
        <v>her</v>
      </c>
      <c r="S477" t="str">
        <f t="shared" si="39"/>
        <v>Daughter</v>
      </c>
    </row>
    <row r="478" spans="1:19" x14ac:dyDescent="0.3">
      <c r="A478" s="5" t="str">
        <f>IF(B478="","",COUNTA($B$2:B478))</f>
        <v/>
      </c>
      <c r="F478" s="10"/>
      <c r="O478" t="str">
        <f t="shared" si="36"/>
        <v>--</v>
      </c>
      <c r="P478" t="str">
        <f t="shared" si="35"/>
        <v>She</v>
      </c>
      <c r="Q478" t="str">
        <f t="shared" si="37"/>
        <v>her</v>
      </c>
      <c r="R478" t="str">
        <f t="shared" si="38"/>
        <v>her</v>
      </c>
      <c r="S478" t="str">
        <f t="shared" si="39"/>
        <v>Daughter</v>
      </c>
    </row>
    <row r="479" spans="1:19" x14ac:dyDescent="0.3">
      <c r="A479" s="5" t="str">
        <f>IF(B479="","",COUNTA($B$2:B479))</f>
        <v/>
      </c>
      <c r="F479" s="10"/>
      <c r="O479" t="str">
        <f t="shared" si="36"/>
        <v>--</v>
      </c>
      <c r="P479" t="str">
        <f t="shared" si="35"/>
        <v>She</v>
      </c>
      <c r="Q479" t="str">
        <f t="shared" si="37"/>
        <v>her</v>
      </c>
      <c r="R479" t="str">
        <f t="shared" si="38"/>
        <v>her</v>
      </c>
      <c r="S479" t="str">
        <f t="shared" si="39"/>
        <v>Daughter</v>
      </c>
    </row>
    <row r="480" spans="1:19" x14ac:dyDescent="0.3">
      <c r="A480" s="5" t="str">
        <f>IF(B480="","",COUNTA($B$2:B480))</f>
        <v/>
      </c>
      <c r="F480" s="10"/>
      <c r="O480" t="str">
        <f t="shared" si="36"/>
        <v>--</v>
      </c>
      <c r="P480" t="str">
        <f t="shared" si="35"/>
        <v>She</v>
      </c>
      <c r="Q480" t="str">
        <f t="shared" si="37"/>
        <v>her</v>
      </c>
      <c r="R480" t="str">
        <f t="shared" si="38"/>
        <v>her</v>
      </c>
      <c r="S480" t="str">
        <f t="shared" si="39"/>
        <v>Daughter</v>
      </c>
    </row>
    <row r="481" spans="1:19" x14ac:dyDescent="0.3">
      <c r="A481" s="5" t="str">
        <f>IF(B481="","",COUNTA($B$2:B481))</f>
        <v/>
      </c>
      <c r="F481" s="10"/>
      <c r="O481" t="str">
        <f t="shared" si="36"/>
        <v>--</v>
      </c>
      <c r="P481" t="str">
        <f t="shared" si="35"/>
        <v>She</v>
      </c>
      <c r="Q481" t="str">
        <f t="shared" si="37"/>
        <v>her</v>
      </c>
      <c r="R481" t="str">
        <f t="shared" si="38"/>
        <v>her</v>
      </c>
      <c r="S481" t="str">
        <f t="shared" si="39"/>
        <v>Daughter</v>
      </c>
    </row>
    <row r="482" spans="1:19" x14ac:dyDescent="0.3">
      <c r="A482" s="5" t="str">
        <f>IF(B482="","",COUNTA($B$2:B482))</f>
        <v/>
      </c>
      <c r="F482" s="10"/>
      <c r="O482" t="str">
        <f t="shared" si="36"/>
        <v>--</v>
      </c>
      <c r="P482" t="str">
        <f t="shared" si="35"/>
        <v>She</v>
      </c>
      <c r="Q482" t="str">
        <f t="shared" si="37"/>
        <v>her</v>
      </c>
      <c r="R482" t="str">
        <f t="shared" si="38"/>
        <v>her</v>
      </c>
      <c r="S482" t="str">
        <f t="shared" si="39"/>
        <v>Daughter</v>
      </c>
    </row>
    <row r="483" spans="1:19" x14ac:dyDescent="0.3">
      <c r="A483" s="5" t="str">
        <f>IF(B483="","",COUNTA($B$2:B483))</f>
        <v/>
      </c>
      <c r="F483" s="10"/>
      <c r="O483" t="str">
        <f t="shared" si="36"/>
        <v>--</v>
      </c>
      <c r="P483" t="str">
        <f t="shared" si="35"/>
        <v>She</v>
      </c>
      <c r="Q483" t="str">
        <f t="shared" si="37"/>
        <v>her</v>
      </c>
      <c r="R483" t="str">
        <f t="shared" si="38"/>
        <v>her</v>
      </c>
      <c r="S483" t="str">
        <f t="shared" si="39"/>
        <v>Daughter</v>
      </c>
    </row>
    <row r="484" spans="1:19" x14ac:dyDescent="0.3">
      <c r="A484" s="5" t="str">
        <f>IF(B484="","",COUNTA($B$2:B484))</f>
        <v/>
      </c>
      <c r="F484" s="10"/>
      <c r="O484" t="str">
        <f t="shared" si="36"/>
        <v>--</v>
      </c>
      <c r="P484" t="str">
        <f t="shared" si="35"/>
        <v>She</v>
      </c>
      <c r="Q484" t="str">
        <f t="shared" si="37"/>
        <v>her</v>
      </c>
      <c r="R484" t="str">
        <f t="shared" si="38"/>
        <v>her</v>
      </c>
      <c r="S484" t="str">
        <f t="shared" si="39"/>
        <v>Daughter</v>
      </c>
    </row>
    <row r="485" spans="1:19" x14ac:dyDescent="0.3">
      <c r="A485" s="5" t="str">
        <f>IF(B485="","",COUNTA($B$2:B485))</f>
        <v/>
      </c>
      <c r="F485" s="10"/>
      <c r="O485" t="str">
        <f t="shared" si="36"/>
        <v>--</v>
      </c>
      <c r="P485" t="str">
        <f t="shared" si="35"/>
        <v>She</v>
      </c>
      <c r="Q485" t="str">
        <f t="shared" si="37"/>
        <v>her</v>
      </c>
      <c r="R485" t="str">
        <f t="shared" si="38"/>
        <v>her</v>
      </c>
      <c r="S485" t="str">
        <f t="shared" si="39"/>
        <v>Daughter</v>
      </c>
    </row>
    <row r="486" spans="1:19" x14ac:dyDescent="0.3">
      <c r="A486" s="5" t="str">
        <f>IF(B486="","",COUNTA($B$2:B486))</f>
        <v/>
      </c>
      <c r="F486" s="10"/>
      <c r="O486" t="str">
        <f t="shared" si="36"/>
        <v>--</v>
      </c>
      <c r="P486" t="str">
        <f t="shared" si="35"/>
        <v>She</v>
      </c>
      <c r="Q486" t="str">
        <f t="shared" si="37"/>
        <v>her</v>
      </c>
      <c r="R486" t="str">
        <f t="shared" si="38"/>
        <v>her</v>
      </c>
      <c r="S486" t="str">
        <f t="shared" si="39"/>
        <v>Daughter</v>
      </c>
    </row>
    <row r="487" spans="1:19" x14ac:dyDescent="0.3">
      <c r="A487" s="5" t="str">
        <f>IF(B487="","",COUNTA($B$2:B487))</f>
        <v/>
      </c>
      <c r="F487" s="10"/>
      <c r="O487" t="str">
        <f t="shared" si="36"/>
        <v>--</v>
      </c>
      <c r="P487" t="str">
        <f t="shared" si="35"/>
        <v>She</v>
      </c>
      <c r="Q487" t="str">
        <f t="shared" si="37"/>
        <v>her</v>
      </c>
      <c r="R487" t="str">
        <f t="shared" si="38"/>
        <v>her</v>
      </c>
      <c r="S487" t="str">
        <f t="shared" si="39"/>
        <v>Daughter</v>
      </c>
    </row>
    <row r="488" spans="1:19" x14ac:dyDescent="0.3">
      <c r="A488" s="5" t="str">
        <f>IF(B488="","",COUNTA($B$2:B488))</f>
        <v/>
      </c>
      <c r="F488" s="10"/>
      <c r="O488" t="str">
        <f t="shared" si="36"/>
        <v>--</v>
      </c>
      <c r="P488" t="str">
        <f t="shared" si="35"/>
        <v>She</v>
      </c>
      <c r="Q488" t="str">
        <f t="shared" si="37"/>
        <v>her</v>
      </c>
      <c r="R488" t="str">
        <f t="shared" si="38"/>
        <v>her</v>
      </c>
      <c r="S488" t="str">
        <f t="shared" si="39"/>
        <v>Daughter</v>
      </c>
    </row>
    <row r="489" spans="1:19" x14ac:dyDescent="0.3">
      <c r="A489" s="5" t="str">
        <f>IF(B489="","",COUNTA($B$2:B489))</f>
        <v/>
      </c>
      <c r="F489" s="10"/>
      <c r="O489" t="str">
        <f t="shared" si="36"/>
        <v>--</v>
      </c>
      <c r="P489" t="str">
        <f t="shared" si="35"/>
        <v>She</v>
      </c>
      <c r="Q489" t="str">
        <f t="shared" si="37"/>
        <v>her</v>
      </c>
      <c r="R489" t="str">
        <f t="shared" si="38"/>
        <v>her</v>
      </c>
      <c r="S489" t="str">
        <f t="shared" si="39"/>
        <v>Daughter</v>
      </c>
    </row>
    <row r="490" spans="1:19" x14ac:dyDescent="0.3">
      <c r="A490" s="5" t="str">
        <f>IF(B490="","",COUNTA($B$2:B490))</f>
        <v/>
      </c>
      <c r="F490" s="10"/>
      <c r="O490" t="str">
        <f t="shared" si="36"/>
        <v>--</v>
      </c>
      <c r="P490" t="str">
        <f t="shared" si="35"/>
        <v>She</v>
      </c>
      <c r="Q490" t="str">
        <f t="shared" si="37"/>
        <v>her</v>
      </c>
      <c r="R490" t="str">
        <f t="shared" si="38"/>
        <v>her</v>
      </c>
      <c r="S490" t="str">
        <f t="shared" si="39"/>
        <v>Daughter</v>
      </c>
    </row>
    <row r="491" spans="1:19" x14ac:dyDescent="0.3">
      <c r="A491" s="5" t="str">
        <f>IF(B491="","",COUNTA($B$2:B491))</f>
        <v/>
      </c>
      <c r="F491" s="10"/>
      <c r="O491" t="str">
        <f t="shared" si="36"/>
        <v>--</v>
      </c>
      <c r="P491" t="str">
        <f t="shared" si="35"/>
        <v>She</v>
      </c>
      <c r="Q491" t="str">
        <f t="shared" si="37"/>
        <v>her</v>
      </c>
      <c r="R491" t="str">
        <f t="shared" si="38"/>
        <v>her</v>
      </c>
      <c r="S491" t="str">
        <f t="shared" si="39"/>
        <v>Daughter</v>
      </c>
    </row>
    <row r="492" spans="1:19" x14ac:dyDescent="0.3">
      <c r="A492" s="5" t="str">
        <f>IF(B492="","",COUNTA($B$2:B492))</f>
        <v/>
      </c>
      <c r="F492" s="10"/>
      <c r="O492" t="str">
        <f t="shared" si="36"/>
        <v>--</v>
      </c>
      <c r="P492" t="str">
        <f t="shared" si="35"/>
        <v>She</v>
      </c>
      <c r="Q492" t="str">
        <f t="shared" si="37"/>
        <v>her</v>
      </c>
      <c r="R492" t="str">
        <f t="shared" si="38"/>
        <v>her</v>
      </c>
      <c r="S492" t="str">
        <f t="shared" si="39"/>
        <v>Daughter</v>
      </c>
    </row>
    <row r="493" spans="1:19" x14ac:dyDescent="0.3">
      <c r="A493" s="5" t="str">
        <f>IF(B493="","",COUNTA($B$2:B493))</f>
        <v/>
      </c>
      <c r="F493" s="10"/>
      <c r="O493" t="str">
        <f t="shared" si="36"/>
        <v>--</v>
      </c>
      <c r="P493" t="str">
        <f t="shared" si="35"/>
        <v>She</v>
      </c>
      <c r="Q493" t="str">
        <f t="shared" si="37"/>
        <v>her</v>
      </c>
      <c r="R493" t="str">
        <f t="shared" si="38"/>
        <v>her</v>
      </c>
      <c r="S493" t="str">
        <f t="shared" si="39"/>
        <v>Daughter</v>
      </c>
    </row>
    <row r="494" spans="1:19" x14ac:dyDescent="0.3">
      <c r="A494" s="5" t="str">
        <f>IF(B494="","",COUNTA($B$2:B494))</f>
        <v/>
      </c>
      <c r="F494" s="10"/>
      <c r="O494" t="str">
        <f t="shared" si="36"/>
        <v>--</v>
      </c>
      <c r="P494" t="str">
        <f t="shared" si="35"/>
        <v>She</v>
      </c>
      <c r="Q494" t="str">
        <f t="shared" si="37"/>
        <v>her</v>
      </c>
      <c r="R494" t="str">
        <f t="shared" si="38"/>
        <v>her</v>
      </c>
      <c r="S494" t="str">
        <f t="shared" si="39"/>
        <v>Daughter</v>
      </c>
    </row>
    <row r="495" spans="1:19" x14ac:dyDescent="0.3">
      <c r="A495" s="5" t="str">
        <f>IF(B495="","",COUNTA($B$2:B495))</f>
        <v/>
      </c>
      <c r="F495" s="10"/>
      <c r="O495" t="str">
        <f t="shared" si="36"/>
        <v>--</v>
      </c>
      <c r="P495" t="str">
        <f t="shared" si="35"/>
        <v>She</v>
      </c>
      <c r="Q495" t="str">
        <f t="shared" si="37"/>
        <v>her</v>
      </c>
      <c r="R495" t="str">
        <f t="shared" si="38"/>
        <v>her</v>
      </c>
      <c r="S495" t="str">
        <f t="shared" si="39"/>
        <v>Daughter</v>
      </c>
    </row>
    <row r="496" spans="1:19" x14ac:dyDescent="0.3">
      <c r="A496" s="5" t="str">
        <f>IF(B496="","",COUNTA($B$2:B496))</f>
        <v/>
      </c>
      <c r="F496" s="10"/>
      <c r="O496" t="str">
        <f t="shared" si="36"/>
        <v>--</v>
      </c>
      <c r="P496" t="str">
        <f t="shared" si="35"/>
        <v>She</v>
      </c>
      <c r="Q496" t="str">
        <f t="shared" si="37"/>
        <v>her</v>
      </c>
      <c r="R496" t="str">
        <f t="shared" si="38"/>
        <v>her</v>
      </c>
      <c r="S496" t="str">
        <f t="shared" si="39"/>
        <v>Daughter</v>
      </c>
    </row>
    <row r="497" spans="1:19" x14ac:dyDescent="0.3">
      <c r="A497" s="5" t="str">
        <f>IF(B497="","",COUNTA($B$2:B497))</f>
        <v/>
      </c>
      <c r="F497" s="10"/>
      <c r="O497" t="str">
        <f t="shared" si="36"/>
        <v>--</v>
      </c>
      <c r="P497" t="str">
        <f t="shared" si="35"/>
        <v>She</v>
      </c>
      <c r="Q497" t="str">
        <f t="shared" si="37"/>
        <v>her</v>
      </c>
      <c r="R497" t="str">
        <f t="shared" si="38"/>
        <v>her</v>
      </c>
      <c r="S497" t="str">
        <f t="shared" si="39"/>
        <v>Daughter</v>
      </c>
    </row>
    <row r="498" spans="1:19" x14ac:dyDescent="0.3">
      <c r="A498" s="5" t="str">
        <f>IF(B498="","",COUNTA($B$2:B498))</f>
        <v/>
      </c>
      <c r="F498" s="10"/>
      <c r="O498" t="str">
        <f t="shared" si="36"/>
        <v>--</v>
      </c>
      <c r="P498" t="str">
        <f t="shared" si="35"/>
        <v>She</v>
      </c>
      <c r="Q498" t="str">
        <f t="shared" si="37"/>
        <v>her</v>
      </c>
      <c r="R498" t="str">
        <f t="shared" si="38"/>
        <v>her</v>
      </c>
      <c r="S498" t="str">
        <f t="shared" si="39"/>
        <v>Daughter</v>
      </c>
    </row>
    <row r="499" spans="1:19" x14ac:dyDescent="0.3">
      <c r="A499" s="5" t="str">
        <f>IF(B499="","",COUNTA($B$2:B499))</f>
        <v/>
      </c>
      <c r="F499" s="10"/>
      <c r="O499" t="str">
        <f t="shared" si="36"/>
        <v>--</v>
      </c>
      <c r="P499" t="str">
        <f t="shared" si="35"/>
        <v>She</v>
      </c>
      <c r="Q499" t="str">
        <f t="shared" si="37"/>
        <v>her</v>
      </c>
      <c r="R499" t="str">
        <f t="shared" si="38"/>
        <v>her</v>
      </c>
      <c r="S499" t="str">
        <f t="shared" si="39"/>
        <v>Daughter</v>
      </c>
    </row>
    <row r="500" spans="1:19" x14ac:dyDescent="0.3">
      <c r="A500" s="5" t="str">
        <f>IF(B500="","",COUNTA($B$2:B500))</f>
        <v/>
      </c>
      <c r="F500" s="10"/>
      <c r="O500" t="str">
        <f t="shared" si="36"/>
        <v>--</v>
      </c>
      <c r="P500" t="str">
        <f t="shared" si="35"/>
        <v>She</v>
      </c>
      <c r="Q500" t="str">
        <f t="shared" si="37"/>
        <v>her</v>
      </c>
      <c r="R500" t="str">
        <f t="shared" si="38"/>
        <v>her</v>
      </c>
      <c r="S500" t="str">
        <f t="shared" si="39"/>
        <v>Daughter</v>
      </c>
    </row>
    <row r="501" spans="1:19" x14ac:dyDescent="0.3">
      <c r="A501" s="5" t="str">
        <f>IF(B501="","",COUNTA($B$2:B501))</f>
        <v/>
      </c>
      <c r="F501" s="10"/>
      <c r="O501" t="str">
        <f t="shared" si="36"/>
        <v>--</v>
      </c>
      <c r="P501" t="str">
        <f t="shared" si="35"/>
        <v>She</v>
      </c>
      <c r="Q501" t="str">
        <f t="shared" si="37"/>
        <v>her</v>
      </c>
      <c r="R501" t="str">
        <f t="shared" si="38"/>
        <v>her</v>
      </c>
      <c r="S501" t="str">
        <f t="shared" si="39"/>
        <v>Daughter</v>
      </c>
    </row>
    <row r="502" spans="1:19" x14ac:dyDescent="0.3">
      <c r="A502" s="5" t="str">
        <f>IF(B502="","",COUNTA($B$2:B502))</f>
        <v/>
      </c>
      <c r="F502" s="10"/>
      <c r="O502" t="str">
        <f t="shared" si="36"/>
        <v>--</v>
      </c>
      <c r="P502" t="str">
        <f t="shared" si="35"/>
        <v>She</v>
      </c>
      <c r="Q502" t="str">
        <f t="shared" si="37"/>
        <v>her</v>
      </c>
      <c r="R502" t="str">
        <f t="shared" si="38"/>
        <v>her</v>
      </c>
      <c r="S502" t="str">
        <f t="shared" si="39"/>
        <v>Daughter</v>
      </c>
    </row>
    <row r="503" spans="1:19" x14ac:dyDescent="0.3">
      <c r="A503" s="5" t="str">
        <f>IF(B503="","",COUNTA($B$2:B503))</f>
        <v/>
      </c>
      <c r="F503" s="10"/>
      <c r="O503" t="str">
        <f t="shared" si="36"/>
        <v>--</v>
      </c>
      <c r="P503" t="str">
        <f t="shared" si="35"/>
        <v>She</v>
      </c>
      <c r="Q503" t="str">
        <f t="shared" si="37"/>
        <v>her</v>
      </c>
      <c r="R503" t="str">
        <f t="shared" si="38"/>
        <v>her</v>
      </c>
      <c r="S503" t="str">
        <f t="shared" si="39"/>
        <v>Daughter</v>
      </c>
    </row>
    <row r="504" spans="1:19" x14ac:dyDescent="0.3">
      <c r="A504" s="5" t="str">
        <f>IF(B504="","",COUNTA($B$2:B504))</f>
        <v/>
      </c>
      <c r="F504" s="10"/>
      <c r="O504" t="str">
        <f t="shared" si="36"/>
        <v>--</v>
      </c>
      <c r="P504" t="str">
        <f t="shared" si="35"/>
        <v>She</v>
      </c>
      <c r="Q504" t="str">
        <f t="shared" si="37"/>
        <v>her</v>
      </c>
      <c r="R504" t="str">
        <f t="shared" si="38"/>
        <v>her</v>
      </c>
      <c r="S504" t="str">
        <f t="shared" si="39"/>
        <v>Daughter</v>
      </c>
    </row>
    <row r="505" spans="1:19" x14ac:dyDescent="0.3">
      <c r="A505" s="5" t="str">
        <f>IF(B505="","",COUNTA($B$2:B505))</f>
        <v/>
      </c>
      <c r="F505" s="10"/>
      <c r="O505" t="str">
        <f t="shared" si="36"/>
        <v>--</v>
      </c>
      <c r="P505" t="str">
        <f t="shared" si="35"/>
        <v>She</v>
      </c>
      <c r="Q505" t="str">
        <f t="shared" si="37"/>
        <v>her</v>
      </c>
      <c r="R505" t="str">
        <f t="shared" si="38"/>
        <v>her</v>
      </c>
      <c r="S505" t="str">
        <f t="shared" si="39"/>
        <v>Daughter</v>
      </c>
    </row>
    <row r="506" spans="1:19" x14ac:dyDescent="0.3">
      <c r="A506" s="5" t="str">
        <f>IF(B506="","",COUNTA($B$2:B506))</f>
        <v/>
      </c>
      <c r="F506" s="10"/>
      <c r="O506" t="str">
        <f t="shared" si="36"/>
        <v>--</v>
      </c>
      <c r="P506" t="str">
        <f t="shared" si="35"/>
        <v>She</v>
      </c>
      <c r="Q506" t="str">
        <f t="shared" si="37"/>
        <v>her</v>
      </c>
      <c r="R506" t="str">
        <f t="shared" si="38"/>
        <v>her</v>
      </c>
      <c r="S506" t="str">
        <f t="shared" si="39"/>
        <v>Daughter</v>
      </c>
    </row>
    <row r="507" spans="1:19" x14ac:dyDescent="0.3">
      <c r="A507" s="5" t="str">
        <f>IF(B507="","",COUNTA($B$2:B507))</f>
        <v/>
      </c>
      <c r="F507" s="10"/>
      <c r="O507" t="str">
        <f t="shared" si="36"/>
        <v>--</v>
      </c>
      <c r="P507" t="str">
        <f t="shared" si="35"/>
        <v>She</v>
      </c>
      <c r="Q507" t="str">
        <f t="shared" si="37"/>
        <v>her</v>
      </c>
      <c r="R507" t="str">
        <f t="shared" si="38"/>
        <v>her</v>
      </c>
      <c r="S507" t="str">
        <f t="shared" si="39"/>
        <v>Daughter</v>
      </c>
    </row>
    <row r="508" spans="1:19" x14ac:dyDescent="0.3">
      <c r="A508" s="5" t="str">
        <f>IF(B508="","",COUNTA($B$2:B508))</f>
        <v/>
      </c>
      <c r="F508" s="10"/>
      <c r="O508" t="str">
        <f t="shared" si="36"/>
        <v>--</v>
      </c>
      <c r="P508" t="str">
        <f t="shared" si="35"/>
        <v>She</v>
      </c>
      <c r="Q508" t="str">
        <f t="shared" si="37"/>
        <v>her</v>
      </c>
      <c r="R508" t="str">
        <f t="shared" si="38"/>
        <v>her</v>
      </c>
      <c r="S508" t="str">
        <f t="shared" si="39"/>
        <v>Daughter</v>
      </c>
    </row>
    <row r="509" spans="1:19" x14ac:dyDescent="0.3">
      <c r="A509" s="5" t="str">
        <f>IF(B509="","",COUNTA($B$2:B509))</f>
        <v/>
      </c>
      <c r="F509" s="10"/>
      <c r="O509" t="str">
        <f t="shared" si="36"/>
        <v>--</v>
      </c>
      <c r="P509" t="str">
        <f t="shared" si="35"/>
        <v>She</v>
      </c>
      <c r="Q509" t="str">
        <f t="shared" si="37"/>
        <v>her</v>
      </c>
      <c r="R509" t="str">
        <f t="shared" si="38"/>
        <v>her</v>
      </c>
      <c r="S509" t="str">
        <f t="shared" si="39"/>
        <v>Daughter</v>
      </c>
    </row>
    <row r="510" spans="1:19" x14ac:dyDescent="0.3">
      <c r="A510" s="5" t="str">
        <f>IF(B510="","",COUNTA($B$2:B510))</f>
        <v/>
      </c>
      <c r="F510" s="10"/>
      <c r="O510" t="str">
        <f t="shared" si="36"/>
        <v>--</v>
      </c>
      <c r="P510" t="str">
        <f t="shared" si="35"/>
        <v>She</v>
      </c>
      <c r="Q510" t="str">
        <f t="shared" si="37"/>
        <v>her</v>
      </c>
      <c r="R510" t="str">
        <f t="shared" si="38"/>
        <v>her</v>
      </c>
      <c r="S510" t="str">
        <f t="shared" si="39"/>
        <v>Daughter</v>
      </c>
    </row>
    <row r="511" spans="1:19" x14ac:dyDescent="0.3">
      <c r="A511" s="5" t="str">
        <f>IF(B511="","",COUNTA($B$2:B511))</f>
        <v/>
      </c>
      <c r="F511" s="10"/>
      <c r="O511" t="str">
        <f t="shared" si="36"/>
        <v>--</v>
      </c>
      <c r="P511" t="str">
        <f t="shared" si="35"/>
        <v>She</v>
      </c>
      <c r="Q511" t="str">
        <f t="shared" si="37"/>
        <v>her</v>
      </c>
      <c r="R511" t="str">
        <f t="shared" si="38"/>
        <v>her</v>
      </c>
      <c r="S511" t="str">
        <f t="shared" si="39"/>
        <v>Daughter</v>
      </c>
    </row>
    <row r="512" spans="1:19" x14ac:dyDescent="0.3">
      <c r="A512" s="5" t="str">
        <f>IF(B512="","",COUNTA($B$2:B512))</f>
        <v/>
      </c>
      <c r="F512" s="10"/>
      <c r="O512" t="str">
        <f t="shared" si="36"/>
        <v>--</v>
      </c>
      <c r="P512" t="str">
        <f t="shared" si="35"/>
        <v>She</v>
      </c>
      <c r="Q512" t="str">
        <f t="shared" si="37"/>
        <v>her</v>
      </c>
      <c r="R512" t="str">
        <f t="shared" si="38"/>
        <v>her</v>
      </c>
      <c r="S512" t="str">
        <f t="shared" si="39"/>
        <v>Daughter</v>
      </c>
    </row>
    <row r="513" spans="1:19" x14ac:dyDescent="0.3">
      <c r="A513" s="5" t="str">
        <f>IF(B513="","",COUNTA($B$2:B513))</f>
        <v/>
      </c>
      <c r="F513" s="10"/>
      <c r="O513" t="str">
        <f t="shared" si="36"/>
        <v>--</v>
      </c>
      <c r="P513" t="str">
        <f t="shared" si="35"/>
        <v>She</v>
      </c>
      <c r="Q513" t="str">
        <f t="shared" si="37"/>
        <v>her</v>
      </c>
      <c r="R513" t="str">
        <f t="shared" si="38"/>
        <v>her</v>
      </c>
      <c r="S513" t="str">
        <f t="shared" si="39"/>
        <v>Daughter</v>
      </c>
    </row>
    <row r="514" spans="1:19" x14ac:dyDescent="0.3">
      <c r="A514" s="5" t="str">
        <f>IF(B514="","",COUNTA($B$2:B514))</f>
        <v/>
      </c>
      <c r="F514" s="10"/>
      <c r="O514" t="str">
        <f t="shared" si="36"/>
        <v>--</v>
      </c>
      <c r="P514" t="str">
        <f t="shared" ref="P514:P577" si="40">IF(H514="BOY","He","She")</f>
        <v>She</v>
      </c>
      <c r="Q514" t="str">
        <f t="shared" si="37"/>
        <v>her</v>
      </c>
      <c r="R514" t="str">
        <f t="shared" si="38"/>
        <v>her</v>
      </c>
      <c r="S514" t="str">
        <f t="shared" si="39"/>
        <v>Daughter</v>
      </c>
    </row>
    <row r="515" spans="1:19" x14ac:dyDescent="0.3">
      <c r="A515" s="5" t="str">
        <f>IF(B515="","",COUNTA($B$2:B515))</f>
        <v/>
      </c>
      <c r="F515" s="10"/>
      <c r="O515" t="str">
        <f t="shared" ref="O515:O578" si="41">B515&amp;"-"&amp;C515&amp;"-"&amp;D515</f>
        <v>--</v>
      </c>
      <c r="P515" t="str">
        <f t="shared" si="40"/>
        <v>She</v>
      </c>
      <c r="Q515" t="str">
        <f t="shared" ref="Q515:Q578" si="42">IF(P515="He","his","her")</f>
        <v>her</v>
      </c>
      <c r="R515" t="str">
        <f t="shared" ref="R515:R578" si="43">IF(P515="He","him","her")</f>
        <v>her</v>
      </c>
      <c r="S515" t="str">
        <f t="shared" ref="S515:S578" si="44">IF(P515="He","Son","Daughter")</f>
        <v>Daughter</v>
      </c>
    </row>
    <row r="516" spans="1:19" x14ac:dyDescent="0.3">
      <c r="A516" s="5" t="str">
        <f>IF(B516="","",COUNTA($B$2:B516))</f>
        <v/>
      </c>
      <c r="F516" s="10"/>
      <c r="O516" t="str">
        <f t="shared" si="41"/>
        <v>--</v>
      </c>
      <c r="P516" t="str">
        <f t="shared" si="40"/>
        <v>She</v>
      </c>
      <c r="Q516" t="str">
        <f t="shared" si="42"/>
        <v>her</v>
      </c>
      <c r="R516" t="str">
        <f t="shared" si="43"/>
        <v>her</v>
      </c>
      <c r="S516" t="str">
        <f t="shared" si="44"/>
        <v>Daughter</v>
      </c>
    </row>
    <row r="517" spans="1:19" x14ac:dyDescent="0.3">
      <c r="A517" s="5" t="str">
        <f>IF(B517="","",COUNTA($B$2:B517))</f>
        <v/>
      </c>
      <c r="F517" s="10"/>
      <c r="O517" t="str">
        <f t="shared" si="41"/>
        <v>--</v>
      </c>
      <c r="P517" t="str">
        <f t="shared" si="40"/>
        <v>She</v>
      </c>
      <c r="Q517" t="str">
        <f t="shared" si="42"/>
        <v>her</v>
      </c>
      <c r="R517" t="str">
        <f t="shared" si="43"/>
        <v>her</v>
      </c>
      <c r="S517" t="str">
        <f t="shared" si="44"/>
        <v>Daughter</v>
      </c>
    </row>
    <row r="518" spans="1:19" x14ac:dyDescent="0.3">
      <c r="A518" s="5" t="str">
        <f>IF(B518="","",COUNTA($B$2:B518))</f>
        <v/>
      </c>
      <c r="F518" s="10"/>
      <c r="O518" t="str">
        <f t="shared" si="41"/>
        <v>--</v>
      </c>
      <c r="P518" t="str">
        <f t="shared" si="40"/>
        <v>She</v>
      </c>
      <c r="Q518" t="str">
        <f t="shared" si="42"/>
        <v>her</v>
      </c>
      <c r="R518" t="str">
        <f t="shared" si="43"/>
        <v>her</v>
      </c>
      <c r="S518" t="str">
        <f t="shared" si="44"/>
        <v>Daughter</v>
      </c>
    </row>
    <row r="519" spans="1:19" x14ac:dyDescent="0.3">
      <c r="A519" s="5" t="str">
        <f>IF(B519="","",COUNTA($B$2:B519))</f>
        <v/>
      </c>
      <c r="F519" s="10"/>
      <c r="O519" t="str">
        <f t="shared" si="41"/>
        <v>--</v>
      </c>
      <c r="P519" t="str">
        <f t="shared" si="40"/>
        <v>She</v>
      </c>
      <c r="Q519" t="str">
        <f t="shared" si="42"/>
        <v>her</v>
      </c>
      <c r="R519" t="str">
        <f t="shared" si="43"/>
        <v>her</v>
      </c>
      <c r="S519" t="str">
        <f t="shared" si="44"/>
        <v>Daughter</v>
      </c>
    </row>
    <row r="520" spans="1:19" x14ac:dyDescent="0.3">
      <c r="A520" s="5" t="str">
        <f>IF(B520="","",COUNTA($B$2:B520))</f>
        <v/>
      </c>
      <c r="F520" s="10"/>
      <c r="O520" t="str">
        <f t="shared" si="41"/>
        <v>--</v>
      </c>
      <c r="P520" t="str">
        <f t="shared" si="40"/>
        <v>She</v>
      </c>
      <c r="Q520" t="str">
        <f t="shared" si="42"/>
        <v>her</v>
      </c>
      <c r="R520" t="str">
        <f t="shared" si="43"/>
        <v>her</v>
      </c>
      <c r="S520" t="str">
        <f t="shared" si="44"/>
        <v>Daughter</v>
      </c>
    </row>
    <row r="521" spans="1:19" x14ac:dyDescent="0.3">
      <c r="A521" s="5" t="str">
        <f>IF(B521="","",COUNTA($B$2:B521))</f>
        <v/>
      </c>
      <c r="F521" s="10"/>
      <c r="O521" t="str">
        <f t="shared" si="41"/>
        <v>--</v>
      </c>
      <c r="P521" t="str">
        <f t="shared" si="40"/>
        <v>She</v>
      </c>
      <c r="Q521" t="str">
        <f t="shared" si="42"/>
        <v>her</v>
      </c>
      <c r="R521" t="str">
        <f t="shared" si="43"/>
        <v>her</v>
      </c>
      <c r="S521" t="str">
        <f t="shared" si="44"/>
        <v>Daughter</v>
      </c>
    </row>
    <row r="522" spans="1:19" x14ac:dyDescent="0.3">
      <c r="A522" s="5" t="str">
        <f>IF(B522="","",COUNTA($B$2:B522))</f>
        <v/>
      </c>
      <c r="F522" s="10"/>
      <c r="O522" t="str">
        <f t="shared" si="41"/>
        <v>--</v>
      </c>
      <c r="P522" t="str">
        <f t="shared" si="40"/>
        <v>She</v>
      </c>
      <c r="Q522" t="str">
        <f t="shared" si="42"/>
        <v>her</v>
      </c>
      <c r="R522" t="str">
        <f t="shared" si="43"/>
        <v>her</v>
      </c>
      <c r="S522" t="str">
        <f t="shared" si="44"/>
        <v>Daughter</v>
      </c>
    </row>
    <row r="523" spans="1:19" x14ac:dyDescent="0.3">
      <c r="A523" s="5" t="str">
        <f>IF(B523="","",COUNTA($B$2:B523))</f>
        <v/>
      </c>
      <c r="F523" s="10"/>
      <c r="O523" t="str">
        <f t="shared" si="41"/>
        <v>--</v>
      </c>
      <c r="P523" t="str">
        <f t="shared" si="40"/>
        <v>She</v>
      </c>
      <c r="Q523" t="str">
        <f t="shared" si="42"/>
        <v>her</v>
      </c>
      <c r="R523" t="str">
        <f t="shared" si="43"/>
        <v>her</v>
      </c>
      <c r="S523" t="str">
        <f t="shared" si="44"/>
        <v>Daughter</v>
      </c>
    </row>
    <row r="524" spans="1:19" x14ac:dyDescent="0.3">
      <c r="A524" s="5" t="str">
        <f>IF(B524="","",COUNTA($B$2:B524))</f>
        <v/>
      </c>
      <c r="F524" s="10"/>
      <c r="O524" t="str">
        <f t="shared" si="41"/>
        <v>--</v>
      </c>
      <c r="P524" t="str">
        <f t="shared" si="40"/>
        <v>She</v>
      </c>
      <c r="Q524" t="str">
        <f t="shared" si="42"/>
        <v>her</v>
      </c>
      <c r="R524" t="str">
        <f t="shared" si="43"/>
        <v>her</v>
      </c>
      <c r="S524" t="str">
        <f t="shared" si="44"/>
        <v>Daughter</v>
      </c>
    </row>
    <row r="525" spans="1:19" x14ac:dyDescent="0.3">
      <c r="A525" s="5" t="str">
        <f>IF(B525="","",COUNTA($B$2:B525))</f>
        <v/>
      </c>
      <c r="F525" s="10"/>
      <c r="O525" t="str">
        <f t="shared" si="41"/>
        <v>--</v>
      </c>
      <c r="P525" t="str">
        <f t="shared" si="40"/>
        <v>She</v>
      </c>
      <c r="Q525" t="str">
        <f t="shared" si="42"/>
        <v>her</v>
      </c>
      <c r="R525" t="str">
        <f t="shared" si="43"/>
        <v>her</v>
      </c>
      <c r="S525" t="str">
        <f t="shared" si="44"/>
        <v>Daughter</v>
      </c>
    </row>
    <row r="526" spans="1:19" x14ac:dyDescent="0.3">
      <c r="A526" s="5" t="str">
        <f>IF(B526="","",COUNTA($B$2:B526))</f>
        <v/>
      </c>
      <c r="F526" s="10"/>
      <c r="O526" t="str">
        <f t="shared" si="41"/>
        <v>--</v>
      </c>
      <c r="P526" t="str">
        <f t="shared" si="40"/>
        <v>She</v>
      </c>
      <c r="Q526" t="str">
        <f t="shared" si="42"/>
        <v>her</v>
      </c>
      <c r="R526" t="str">
        <f t="shared" si="43"/>
        <v>her</v>
      </c>
      <c r="S526" t="str">
        <f t="shared" si="44"/>
        <v>Daughter</v>
      </c>
    </row>
    <row r="527" spans="1:19" x14ac:dyDescent="0.3">
      <c r="A527" s="5" t="str">
        <f>IF(B527="","",COUNTA($B$2:B527))</f>
        <v/>
      </c>
      <c r="F527" s="10"/>
      <c r="O527" t="str">
        <f t="shared" si="41"/>
        <v>--</v>
      </c>
      <c r="P527" t="str">
        <f t="shared" si="40"/>
        <v>She</v>
      </c>
      <c r="Q527" t="str">
        <f t="shared" si="42"/>
        <v>her</v>
      </c>
      <c r="R527" t="str">
        <f t="shared" si="43"/>
        <v>her</v>
      </c>
      <c r="S527" t="str">
        <f t="shared" si="44"/>
        <v>Daughter</v>
      </c>
    </row>
    <row r="528" spans="1:19" x14ac:dyDescent="0.3">
      <c r="A528" s="5" t="str">
        <f>IF(B528="","",COUNTA($B$2:B528))</f>
        <v/>
      </c>
      <c r="F528" s="10"/>
      <c r="O528" t="str">
        <f t="shared" si="41"/>
        <v>--</v>
      </c>
      <c r="P528" t="str">
        <f t="shared" si="40"/>
        <v>She</v>
      </c>
      <c r="Q528" t="str">
        <f t="shared" si="42"/>
        <v>her</v>
      </c>
      <c r="R528" t="str">
        <f t="shared" si="43"/>
        <v>her</v>
      </c>
      <c r="S528" t="str">
        <f t="shared" si="44"/>
        <v>Daughter</v>
      </c>
    </row>
    <row r="529" spans="1:19" x14ac:dyDescent="0.3">
      <c r="A529" s="5" t="str">
        <f>IF(B529="","",COUNTA($B$2:B529))</f>
        <v/>
      </c>
      <c r="F529" s="10"/>
      <c r="O529" t="str">
        <f t="shared" si="41"/>
        <v>--</v>
      </c>
      <c r="P529" t="str">
        <f t="shared" si="40"/>
        <v>She</v>
      </c>
      <c r="Q529" t="str">
        <f t="shared" si="42"/>
        <v>her</v>
      </c>
      <c r="R529" t="str">
        <f t="shared" si="43"/>
        <v>her</v>
      </c>
      <c r="S529" t="str">
        <f t="shared" si="44"/>
        <v>Daughter</v>
      </c>
    </row>
    <row r="530" spans="1:19" x14ac:dyDescent="0.3">
      <c r="A530" s="5" t="str">
        <f>IF(B530="","",COUNTA($B$2:B530))</f>
        <v/>
      </c>
      <c r="F530" s="10"/>
      <c r="O530" t="str">
        <f t="shared" si="41"/>
        <v>--</v>
      </c>
      <c r="P530" t="str">
        <f t="shared" si="40"/>
        <v>She</v>
      </c>
      <c r="Q530" t="str">
        <f t="shared" si="42"/>
        <v>her</v>
      </c>
      <c r="R530" t="str">
        <f t="shared" si="43"/>
        <v>her</v>
      </c>
      <c r="S530" t="str">
        <f t="shared" si="44"/>
        <v>Daughter</v>
      </c>
    </row>
    <row r="531" spans="1:19" x14ac:dyDescent="0.3">
      <c r="A531" s="5" t="str">
        <f>IF(B531="","",COUNTA($B$2:B531))</f>
        <v/>
      </c>
      <c r="F531" s="10"/>
      <c r="O531" t="str">
        <f t="shared" si="41"/>
        <v>--</v>
      </c>
      <c r="P531" t="str">
        <f t="shared" si="40"/>
        <v>She</v>
      </c>
      <c r="Q531" t="str">
        <f t="shared" si="42"/>
        <v>her</v>
      </c>
      <c r="R531" t="str">
        <f t="shared" si="43"/>
        <v>her</v>
      </c>
      <c r="S531" t="str">
        <f t="shared" si="44"/>
        <v>Daughter</v>
      </c>
    </row>
    <row r="532" spans="1:19" x14ac:dyDescent="0.3">
      <c r="A532" s="5" t="str">
        <f>IF(B532="","",COUNTA($B$2:B532))</f>
        <v/>
      </c>
      <c r="F532" s="10"/>
      <c r="O532" t="str">
        <f t="shared" si="41"/>
        <v>--</v>
      </c>
      <c r="P532" t="str">
        <f t="shared" si="40"/>
        <v>She</v>
      </c>
      <c r="Q532" t="str">
        <f t="shared" si="42"/>
        <v>her</v>
      </c>
      <c r="R532" t="str">
        <f t="shared" si="43"/>
        <v>her</v>
      </c>
      <c r="S532" t="str">
        <f t="shared" si="44"/>
        <v>Daughter</v>
      </c>
    </row>
    <row r="533" spans="1:19" x14ac:dyDescent="0.3">
      <c r="A533" s="5" t="str">
        <f>IF(B533="","",COUNTA($B$2:B533))</f>
        <v/>
      </c>
      <c r="F533" s="10"/>
      <c r="O533" t="str">
        <f t="shared" si="41"/>
        <v>--</v>
      </c>
      <c r="P533" t="str">
        <f t="shared" si="40"/>
        <v>She</v>
      </c>
      <c r="Q533" t="str">
        <f t="shared" si="42"/>
        <v>her</v>
      </c>
      <c r="R533" t="str">
        <f t="shared" si="43"/>
        <v>her</v>
      </c>
      <c r="S533" t="str">
        <f t="shared" si="44"/>
        <v>Daughter</v>
      </c>
    </row>
    <row r="534" spans="1:19" x14ac:dyDescent="0.3">
      <c r="A534" s="5" t="str">
        <f>IF(B534="","",COUNTA($B$2:B534))</f>
        <v/>
      </c>
      <c r="F534" s="10"/>
      <c r="O534" t="str">
        <f t="shared" si="41"/>
        <v>--</v>
      </c>
      <c r="P534" t="str">
        <f t="shared" si="40"/>
        <v>She</v>
      </c>
      <c r="Q534" t="str">
        <f t="shared" si="42"/>
        <v>her</v>
      </c>
      <c r="R534" t="str">
        <f t="shared" si="43"/>
        <v>her</v>
      </c>
      <c r="S534" t="str">
        <f t="shared" si="44"/>
        <v>Daughter</v>
      </c>
    </row>
    <row r="535" spans="1:19" x14ac:dyDescent="0.3">
      <c r="A535" s="5" t="str">
        <f>IF(B535="","",COUNTA($B$2:B535))</f>
        <v/>
      </c>
      <c r="F535" s="10"/>
      <c r="O535" t="str">
        <f t="shared" si="41"/>
        <v>--</v>
      </c>
      <c r="P535" t="str">
        <f t="shared" si="40"/>
        <v>She</v>
      </c>
      <c r="Q535" t="str">
        <f t="shared" si="42"/>
        <v>her</v>
      </c>
      <c r="R535" t="str">
        <f t="shared" si="43"/>
        <v>her</v>
      </c>
      <c r="S535" t="str">
        <f t="shared" si="44"/>
        <v>Daughter</v>
      </c>
    </row>
    <row r="536" spans="1:19" x14ac:dyDescent="0.3">
      <c r="A536" s="5" t="str">
        <f>IF(B536="","",COUNTA($B$2:B536))</f>
        <v/>
      </c>
      <c r="F536" s="10"/>
      <c r="O536" t="str">
        <f t="shared" si="41"/>
        <v>--</v>
      </c>
      <c r="P536" t="str">
        <f t="shared" si="40"/>
        <v>She</v>
      </c>
      <c r="Q536" t="str">
        <f t="shared" si="42"/>
        <v>her</v>
      </c>
      <c r="R536" t="str">
        <f t="shared" si="43"/>
        <v>her</v>
      </c>
      <c r="S536" t="str">
        <f t="shared" si="44"/>
        <v>Daughter</v>
      </c>
    </row>
    <row r="537" spans="1:19" x14ac:dyDescent="0.3">
      <c r="A537" s="5" t="str">
        <f>IF(B537="","",COUNTA($B$2:B537))</f>
        <v/>
      </c>
      <c r="F537" s="10"/>
      <c r="O537" t="str">
        <f t="shared" si="41"/>
        <v>--</v>
      </c>
      <c r="P537" t="str">
        <f t="shared" si="40"/>
        <v>She</v>
      </c>
      <c r="Q537" t="str">
        <f t="shared" si="42"/>
        <v>her</v>
      </c>
      <c r="R537" t="str">
        <f t="shared" si="43"/>
        <v>her</v>
      </c>
      <c r="S537" t="str">
        <f t="shared" si="44"/>
        <v>Daughter</v>
      </c>
    </row>
    <row r="538" spans="1:19" x14ac:dyDescent="0.3">
      <c r="A538" s="5" t="str">
        <f>IF(B538="","",COUNTA($B$2:B538))</f>
        <v/>
      </c>
      <c r="F538" s="10"/>
      <c r="O538" t="str">
        <f t="shared" si="41"/>
        <v>--</v>
      </c>
      <c r="P538" t="str">
        <f t="shared" si="40"/>
        <v>She</v>
      </c>
      <c r="Q538" t="str">
        <f t="shared" si="42"/>
        <v>her</v>
      </c>
      <c r="R538" t="str">
        <f t="shared" si="43"/>
        <v>her</v>
      </c>
      <c r="S538" t="str">
        <f t="shared" si="44"/>
        <v>Daughter</v>
      </c>
    </row>
    <row r="539" spans="1:19" x14ac:dyDescent="0.3">
      <c r="A539" s="5" t="str">
        <f>IF(B539="","",COUNTA($B$2:B539))</f>
        <v/>
      </c>
      <c r="F539" s="10"/>
      <c r="O539" t="str">
        <f t="shared" si="41"/>
        <v>--</v>
      </c>
      <c r="P539" t="str">
        <f t="shared" si="40"/>
        <v>She</v>
      </c>
      <c r="Q539" t="str">
        <f t="shared" si="42"/>
        <v>her</v>
      </c>
      <c r="R539" t="str">
        <f t="shared" si="43"/>
        <v>her</v>
      </c>
      <c r="S539" t="str">
        <f t="shared" si="44"/>
        <v>Daughter</v>
      </c>
    </row>
    <row r="540" spans="1:19" x14ac:dyDescent="0.3">
      <c r="A540" s="5" t="str">
        <f>IF(B540="","",COUNTA($B$2:B540))</f>
        <v/>
      </c>
      <c r="F540" s="10"/>
      <c r="O540" t="str">
        <f t="shared" si="41"/>
        <v>--</v>
      </c>
      <c r="P540" t="str">
        <f t="shared" si="40"/>
        <v>She</v>
      </c>
      <c r="Q540" t="str">
        <f t="shared" si="42"/>
        <v>her</v>
      </c>
      <c r="R540" t="str">
        <f t="shared" si="43"/>
        <v>her</v>
      </c>
      <c r="S540" t="str">
        <f t="shared" si="44"/>
        <v>Daughter</v>
      </c>
    </row>
    <row r="541" spans="1:19" x14ac:dyDescent="0.3">
      <c r="A541" s="5" t="str">
        <f>IF(B541="","",COUNTA($B$2:B541))</f>
        <v/>
      </c>
      <c r="F541" s="10"/>
      <c r="O541" t="str">
        <f t="shared" si="41"/>
        <v>--</v>
      </c>
      <c r="P541" t="str">
        <f t="shared" si="40"/>
        <v>She</v>
      </c>
      <c r="Q541" t="str">
        <f t="shared" si="42"/>
        <v>her</v>
      </c>
      <c r="R541" t="str">
        <f t="shared" si="43"/>
        <v>her</v>
      </c>
      <c r="S541" t="str">
        <f t="shared" si="44"/>
        <v>Daughter</v>
      </c>
    </row>
    <row r="542" spans="1:19" x14ac:dyDescent="0.3">
      <c r="A542" s="5" t="str">
        <f>IF(B542="","",COUNTA($B$2:B542))</f>
        <v/>
      </c>
      <c r="F542" s="10"/>
      <c r="O542" t="str">
        <f t="shared" si="41"/>
        <v>--</v>
      </c>
      <c r="P542" t="str">
        <f t="shared" si="40"/>
        <v>She</v>
      </c>
      <c r="Q542" t="str">
        <f t="shared" si="42"/>
        <v>her</v>
      </c>
      <c r="R542" t="str">
        <f t="shared" si="43"/>
        <v>her</v>
      </c>
      <c r="S542" t="str">
        <f t="shared" si="44"/>
        <v>Daughter</v>
      </c>
    </row>
    <row r="543" spans="1:19" x14ac:dyDescent="0.3">
      <c r="A543" s="5" t="str">
        <f>IF(B543="","",COUNTA($B$2:B543))</f>
        <v/>
      </c>
      <c r="F543" s="10"/>
      <c r="O543" t="str">
        <f t="shared" si="41"/>
        <v>--</v>
      </c>
      <c r="P543" t="str">
        <f t="shared" si="40"/>
        <v>She</v>
      </c>
      <c r="Q543" t="str">
        <f t="shared" si="42"/>
        <v>her</v>
      </c>
      <c r="R543" t="str">
        <f t="shared" si="43"/>
        <v>her</v>
      </c>
      <c r="S543" t="str">
        <f t="shared" si="44"/>
        <v>Daughter</v>
      </c>
    </row>
    <row r="544" spans="1:19" x14ac:dyDescent="0.3">
      <c r="A544" s="5" t="str">
        <f>IF(B544="","",COUNTA($B$2:B544))</f>
        <v/>
      </c>
      <c r="F544" s="10"/>
      <c r="O544" t="str">
        <f t="shared" si="41"/>
        <v>--</v>
      </c>
      <c r="P544" t="str">
        <f t="shared" si="40"/>
        <v>She</v>
      </c>
      <c r="Q544" t="str">
        <f t="shared" si="42"/>
        <v>her</v>
      </c>
      <c r="R544" t="str">
        <f t="shared" si="43"/>
        <v>her</v>
      </c>
      <c r="S544" t="str">
        <f t="shared" si="44"/>
        <v>Daughter</v>
      </c>
    </row>
    <row r="545" spans="1:19" x14ac:dyDescent="0.3">
      <c r="A545" s="5" t="str">
        <f>IF(B545="","",COUNTA($B$2:B545))</f>
        <v/>
      </c>
      <c r="F545" s="10"/>
      <c r="O545" t="str">
        <f t="shared" si="41"/>
        <v>--</v>
      </c>
      <c r="P545" t="str">
        <f t="shared" si="40"/>
        <v>She</v>
      </c>
      <c r="Q545" t="str">
        <f t="shared" si="42"/>
        <v>her</v>
      </c>
      <c r="R545" t="str">
        <f t="shared" si="43"/>
        <v>her</v>
      </c>
      <c r="S545" t="str">
        <f t="shared" si="44"/>
        <v>Daughter</v>
      </c>
    </row>
    <row r="546" spans="1:19" x14ac:dyDescent="0.3">
      <c r="A546" s="5" t="str">
        <f>IF(B546="","",COUNTA($B$2:B546))</f>
        <v/>
      </c>
      <c r="F546" s="10"/>
      <c r="O546" t="str">
        <f t="shared" si="41"/>
        <v>--</v>
      </c>
      <c r="P546" t="str">
        <f t="shared" si="40"/>
        <v>She</v>
      </c>
      <c r="Q546" t="str">
        <f t="shared" si="42"/>
        <v>her</v>
      </c>
      <c r="R546" t="str">
        <f t="shared" si="43"/>
        <v>her</v>
      </c>
      <c r="S546" t="str">
        <f t="shared" si="44"/>
        <v>Daughter</v>
      </c>
    </row>
    <row r="547" spans="1:19" x14ac:dyDescent="0.3">
      <c r="A547" s="5" t="str">
        <f>IF(B547="","",COUNTA($B$2:B547))</f>
        <v/>
      </c>
      <c r="F547" s="10"/>
      <c r="O547" t="str">
        <f t="shared" si="41"/>
        <v>--</v>
      </c>
      <c r="P547" t="str">
        <f t="shared" si="40"/>
        <v>She</v>
      </c>
      <c r="Q547" t="str">
        <f t="shared" si="42"/>
        <v>her</v>
      </c>
      <c r="R547" t="str">
        <f t="shared" si="43"/>
        <v>her</v>
      </c>
      <c r="S547" t="str">
        <f t="shared" si="44"/>
        <v>Daughter</v>
      </c>
    </row>
    <row r="548" spans="1:19" x14ac:dyDescent="0.3">
      <c r="A548" s="5" t="str">
        <f>IF(B548="","",COUNTA($B$2:B548))</f>
        <v/>
      </c>
      <c r="F548" s="10"/>
      <c r="O548" t="str">
        <f t="shared" si="41"/>
        <v>--</v>
      </c>
      <c r="P548" t="str">
        <f t="shared" si="40"/>
        <v>She</v>
      </c>
      <c r="Q548" t="str">
        <f t="shared" si="42"/>
        <v>her</v>
      </c>
      <c r="R548" t="str">
        <f t="shared" si="43"/>
        <v>her</v>
      </c>
      <c r="S548" t="str">
        <f t="shared" si="44"/>
        <v>Daughter</v>
      </c>
    </row>
    <row r="549" spans="1:19" x14ac:dyDescent="0.3">
      <c r="A549" s="5" t="str">
        <f>IF(B549="","",COUNTA($B$2:B549))</f>
        <v/>
      </c>
      <c r="F549" s="10"/>
      <c r="O549" t="str">
        <f t="shared" si="41"/>
        <v>--</v>
      </c>
      <c r="P549" t="str">
        <f t="shared" si="40"/>
        <v>She</v>
      </c>
      <c r="Q549" t="str">
        <f t="shared" si="42"/>
        <v>her</v>
      </c>
      <c r="R549" t="str">
        <f t="shared" si="43"/>
        <v>her</v>
      </c>
      <c r="S549" t="str">
        <f t="shared" si="44"/>
        <v>Daughter</v>
      </c>
    </row>
    <row r="550" spans="1:19" x14ac:dyDescent="0.3">
      <c r="A550" s="5" t="str">
        <f>IF(B550="","",COUNTA($B$2:B550))</f>
        <v/>
      </c>
      <c r="F550" s="10"/>
      <c r="O550" t="str">
        <f t="shared" si="41"/>
        <v>--</v>
      </c>
      <c r="P550" t="str">
        <f t="shared" si="40"/>
        <v>She</v>
      </c>
      <c r="Q550" t="str">
        <f t="shared" si="42"/>
        <v>her</v>
      </c>
      <c r="R550" t="str">
        <f t="shared" si="43"/>
        <v>her</v>
      </c>
      <c r="S550" t="str">
        <f t="shared" si="44"/>
        <v>Daughter</v>
      </c>
    </row>
    <row r="551" spans="1:19" x14ac:dyDescent="0.3">
      <c r="A551" s="5" t="str">
        <f>IF(B551="","",COUNTA($B$2:B551))</f>
        <v/>
      </c>
      <c r="F551" s="10"/>
      <c r="O551" t="str">
        <f t="shared" si="41"/>
        <v>--</v>
      </c>
      <c r="P551" t="str">
        <f t="shared" si="40"/>
        <v>She</v>
      </c>
      <c r="Q551" t="str">
        <f t="shared" si="42"/>
        <v>her</v>
      </c>
      <c r="R551" t="str">
        <f t="shared" si="43"/>
        <v>her</v>
      </c>
      <c r="S551" t="str">
        <f t="shared" si="44"/>
        <v>Daughter</v>
      </c>
    </row>
    <row r="552" spans="1:19" x14ac:dyDescent="0.3">
      <c r="A552" s="5" t="str">
        <f>IF(B552="","",COUNTA($B$2:B552))</f>
        <v/>
      </c>
      <c r="F552" s="10"/>
      <c r="O552" t="str">
        <f t="shared" si="41"/>
        <v>--</v>
      </c>
      <c r="P552" t="str">
        <f t="shared" si="40"/>
        <v>She</v>
      </c>
      <c r="Q552" t="str">
        <f t="shared" si="42"/>
        <v>her</v>
      </c>
      <c r="R552" t="str">
        <f t="shared" si="43"/>
        <v>her</v>
      </c>
      <c r="S552" t="str">
        <f t="shared" si="44"/>
        <v>Daughter</v>
      </c>
    </row>
    <row r="553" spans="1:19" x14ac:dyDescent="0.3">
      <c r="A553" s="5" t="str">
        <f>IF(B553="","",COUNTA($B$2:B553))</f>
        <v/>
      </c>
      <c r="F553" s="10"/>
      <c r="O553" t="str">
        <f t="shared" si="41"/>
        <v>--</v>
      </c>
      <c r="P553" t="str">
        <f t="shared" si="40"/>
        <v>She</v>
      </c>
      <c r="Q553" t="str">
        <f t="shared" si="42"/>
        <v>her</v>
      </c>
      <c r="R553" t="str">
        <f t="shared" si="43"/>
        <v>her</v>
      </c>
      <c r="S553" t="str">
        <f t="shared" si="44"/>
        <v>Daughter</v>
      </c>
    </row>
    <row r="554" spans="1:19" x14ac:dyDescent="0.3">
      <c r="A554" s="5" t="str">
        <f>IF(B554="","",COUNTA($B$2:B554))</f>
        <v/>
      </c>
      <c r="F554" s="10"/>
      <c r="O554" t="str">
        <f t="shared" si="41"/>
        <v>--</v>
      </c>
      <c r="P554" t="str">
        <f t="shared" si="40"/>
        <v>She</v>
      </c>
      <c r="Q554" t="str">
        <f t="shared" si="42"/>
        <v>her</v>
      </c>
      <c r="R554" t="str">
        <f t="shared" si="43"/>
        <v>her</v>
      </c>
      <c r="S554" t="str">
        <f t="shared" si="44"/>
        <v>Daughter</v>
      </c>
    </row>
    <row r="555" spans="1:19" x14ac:dyDescent="0.3">
      <c r="A555" s="5" t="str">
        <f>IF(B555="","",COUNTA($B$2:B555))</f>
        <v/>
      </c>
      <c r="F555" s="10"/>
      <c r="O555" t="str">
        <f t="shared" si="41"/>
        <v>--</v>
      </c>
      <c r="P555" t="str">
        <f t="shared" si="40"/>
        <v>She</v>
      </c>
      <c r="Q555" t="str">
        <f t="shared" si="42"/>
        <v>her</v>
      </c>
      <c r="R555" t="str">
        <f t="shared" si="43"/>
        <v>her</v>
      </c>
      <c r="S555" t="str">
        <f t="shared" si="44"/>
        <v>Daughter</v>
      </c>
    </row>
    <row r="556" spans="1:19" x14ac:dyDescent="0.3">
      <c r="A556" s="5" t="str">
        <f>IF(B556="","",COUNTA($B$2:B556))</f>
        <v/>
      </c>
      <c r="F556" s="10"/>
      <c r="O556" t="str">
        <f t="shared" si="41"/>
        <v>--</v>
      </c>
      <c r="P556" t="str">
        <f t="shared" si="40"/>
        <v>She</v>
      </c>
      <c r="Q556" t="str">
        <f t="shared" si="42"/>
        <v>her</v>
      </c>
      <c r="R556" t="str">
        <f t="shared" si="43"/>
        <v>her</v>
      </c>
      <c r="S556" t="str">
        <f t="shared" si="44"/>
        <v>Daughter</v>
      </c>
    </row>
    <row r="557" spans="1:19" x14ac:dyDescent="0.3">
      <c r="A557" s="5" t="str">
        <f>IF(B557="","",COUNTA($B$2:B557))</f>
        <v/>
      </c>
      <c r="F557" s="10"/>
      <c r="O557" t="str">
        <f t="shared" si="41"/>
        <v>--</v>
      </c>
      <c r="P557" t="str">
        <f t="shared" si="40"/>
        <v>She</v>
      </c>
      <c r="Q557" t="str">
        <f t="shared" si="42"/>
        <v>her</v>
      </c>
      <c r="R557" t="str">
        <f t="shared" si="43"/>
        <v>her</v>
      </c>
      <c r="S557" t="str">
        <f t="shared" si="44"/>
        <v>Daughter</v>
      </c>
    </row>
    <row r="558" spans="1:19" x14ac:dyDescent="0.3">
      <c r="A558" s="5" t="str">
        <f>IF(B558="","",COUNTA($B$2:B558))</f>
        <v/>
      </c>
      <c r="F558" s="10"/>
      <c r="O558" t="str">
        <f t="shared" si="41"/>
        <v>--</v>
      </c>
      <c r="P558" t="str">
        <f t="shared" si="40"/>
        <v>She</v>
      </c>
      <c r="Q558" t="str">
        <f t="shared" si="42"/>
        <v>her</v>
      </c>
      <c r="R558" t="str">
        <f t="shared" si="43"/>
        <v>her</v>
      </c>
      <c r="S558" t="str">
        <f t="shared" si="44"/>
        <v>Daughter</v>
      </c>
    </row>
    <row r="559" spans="1:19" x14ac:dyDescent="0.3">
      <c r="A559" s="5" t="str">
        <f>IF(B559="","",COUNTA($B$2:B559))</f>
        <v/>
      </c>
      <c r="F559" s="10"/>
      <c r="O559" t="str">
        <f t="shared" si="41"/>
        <v>--</v>
      </c>
      <c r="P559" t="str">
        <f t="shared" si="40"/>
        <v>She</v>
      </c>
      <c r="Q559" t="str">
        <f t="shared" si="42"/>
        <v>her</v>
      </c>
      <c r="R559" t="str">
        <f t="shared" si="43"/>
        <v>her</v>
      </c>
      <c r="S559" t="str">
        <f t="shared" si="44"/>
        <v>Daughter</v>
      </c>
    </row>
    <row r="560" spans="1:19" x14ac:dyDescent="0.3">
      <c r="A560" s="5" t="str">
        <f>IF(B560="","",COUNTA($B$2:B560))</f>
        <v/>
      </c>
      <c r="F560" s="10"/>
      <c r="O560" t="str">
        <f t="shared" si="41"/>
        <v>--</v>
      </c>
      <c r="P560" t="str">
        <f t="shared" si="40"/>
        <v>She</v>
      </c>
      <c r="Q560" t="str">
        <f t="shared" si="42"/>
        <v>her</v>
      </c>
      <c r="R560" t="str">
        <f t="shared" si="43"/>
        <v>her</v>
      </c>
      <c r="S560" t="str">
        <f t="shared" si="44"/>
        <v>Daughter</v>
      </c>
    </row>
    <row r="561" spans="1:19" x14ac:dyDescent="0.3">
      <c r="A561" s="5" t="str">
        <f>IF(B561="","",COUNTA($B$2:B561))</f>
        <v/>
      </c>
      <c r="F561" s="10"/>
      <c r="O561" t="str">
        <f t="shared" si="41"/>
        <v>--</v>
      </c>
      <c r="P561" t="str">
        <f t="shared" si="40"/>
        <v>She</v>
      </c>
      <c r="Q561" t="str">
        <f t="shared" si="42"/>
        <v>her</v>
      </c>
      <c r="R561" t="str">
        <f t="shared" si="43"/>
        <v>her</v>
      </c>
      <c r="S561" t="str">
        <f t="shared" si="44"/>
        <v>Daughter</v>
      </c>
    </row>
    <row r="562" spans="1:19" x14ac:dyDescent="0.3">
      <c r="A562" s="5" t="str">
        <f>IF(B562="","",COUNTA($B$2:B562))</f>
        <v/>
      </c>
      <c r="F562" s="10"/>
      <c r="O562" t="str">
        <f t="shared" si="41"/>
        <v>--</v>
      </c>
      <c r="P562" t="str">
        <f t="shared" si="40"/>
        <v>She</v>
      </c>
      <c r="Q562" t="str">
        <f t="shared" si="42"/>
        <v>her</v>
      </c>
      <c r="R562" t="str">
        <f t="shared" si="43"/>
        <v>her</v>
      </c>
      <c r="S562" t="str">
        <f t="shared" si="44"/>
        <v>Daughter</v>
      </c>
    </row>
    <row r="563" spans="1:19" x14ac:dyDescent="0.3">
      <c r="A563" s="5" t="str">
        <f>IF(B563="","",COUNTA($B$2:B563))</f>
        <v/>
      </c>
      <c r="F563" s="10"/>
      <c r="O563" t="str">
        <f t="shared" si="41"/>
        <v>--</v>
      </c>
      <c r="P563" t="str">
        <f t="shared" si="40"/>
        <v>She</v>
      </c>
      <c r="Q563" t="str">
        <f t="shared" si="42"/>
        <v>her</v>
      </c>
      <c r="R563" t="str">
        <f t="shared" si="43"/>
        <v>her</v>
      </c>
      <c r="S563" t="str">
        <f t="shared" si="44"/>
        <v>Daughter</v>
      </c>
    </row>
    <row r="564" spans="1:19" x14ac:dyDescent="0.3">
      <c r="A564" s="5" t="str">
        <f>IF(B564="","",COUNTA($B$2:B564))</f>
        <v/>
      </c>
      <c r="F564" s="10"/>
      <c r="O564" t="str">
        <f t="shared" si="41"/>
        <v>--</v>
      </c>
      <c r="P564" t="str">
        <f t="shared" si="40"/>
        <v>She</v>
      </c>
      <c r="Q564" t="str">
        <f t="shared" si="42"/>
        <v>her</v>
      </c>
      <c r="R564" t="str">
        <f t="shared" si="43"/>
        <v>her</v>
      </c>
      <c r="S564" t="str">
        <f t="shared" si="44"/>
        <v>Daughter</v>
      </c>
    </row>
    <row r="565" spans="1:19" x14ac:dyDescent="0.3">
      <c r="A565" s="5" t="str">
        <f>IF(B565="","",COUNTA($B$2:B565))</f>
        <v/>
      </c>
      <c r="F565" s="10"/>
      <c r="O565" t="str">
        <f t="shared" si="41"/>
        <v>--</v>
      </c>
      <c r="P565" t="str">
        <f t="shared" si="40"/>
        <v>She</v>
      </c>
      <c r="Q565" t="str">
        <f t="shared" si="42"/>
        <v>her</v>
      </c>
      <c r="R565" t="str">
        <f t="shared" si="43"/>
        <v>her</v>
      </c>
      <c r="S565" t="str">
        <f t="shared" si="44"/>
        <v>Daughter</v>
      </c>
    </row>
    <row r="566" spans="1:19" x14ac:dyDescent="0.3">
      <c r="A566" s="5" t="str">
        <f>IF(B566="","",COUNTA($B$2:B566))</f>
        <v/>
      </c>
      <c r="F566" s="10"/>
      <c r="O566" t="str">
        <f t="shared" si="41"/>
        <v>--</v>
      </c>
      <c r="P566" t="str">
        <f t="shared" si="40"/>
        <v>She</v>
      </c>
      <c r="Q566" t="str">
        <f t="shared" si="42"/>
        <v>her</v>
      </c>
      <c r="R566" t="str">
        <f t="shared" si="43"/>
        <v>her</v>
      </c>
      <c r="S566" t="str">
        <f t="shared" si="44"/>
        <v>Daughter</v>
      </c>
    </row>
    <row r="567" spans="1:19" x14ac:dyDescent="0.3">
      <c r="A567" s="5" t="str">
        <f>IF(B567="","",COUNTA($B$2:B567))</f>
        <v/>
      </c>
      <c r="F567" s="10"/>
      <c r="O567" t="str">
        <f t="shared" si="41"/>
        <v>--</v>
      </c>
      <c r="P567" t="str">
        <f t="shared" si="40"/>
        <v>She</v>
      </c>
      <c r="Q567" t="str">
        <f t="shared" si="42"/>
        <v>her</v>
      </c>
      <c r="R567" t="str">
        <f t="shared" si="43"/>
        <v>her</v>
      </c>
      <c r="S567" t="str">
        <f t="shared" si="44"/>
        <v>Daughter</v>
      </c>
    </row>
    <row r="568" spans="1:19" x14ac:dyDescent="0.3">
      <c r="A568" s="5" t="str">
        <f>IF(B568="","",COUNTA($B$2:B568))</f>
        <v/>
      </c>
      <c r="F568" s="10"/>
      <c r="O568" t="str">
        <f t="shared" si="41"/>
        <v>--</v>
      </c>
      <c r="P568" t="str">
        <f t="shared" si="40"/>
        <v>She</v>
      </c>
      <c r="Q568" t="str">
        <f t="shared" si="42"/>
        <v>her</v>
      </c>
      <c r="R568" t="str">
        <f t="shared" si="43"/>
        <v>her</v>
      </c>
      <c r="S568" t="str">
        <f t="shared" si="44"/>
        <v>Daughter</v>
      </c>
    </row>
    <row r="569" spans="1:19" x14ac:dyDescent="0.3">
      <c r="A569" s="5" t="str">
        <f>IF(B569="","",COUNTA($B$2:B569))</f>
        <v/>
      </c>
      <c r="F569" s="10"/>
      <c r="O569" t="str">
        <f t="shared" si="41"/>
        <v>--</v>
      </c>
      <c r="P569" t="str">
        <f t="shared" si="40"/>
        <v>She</v>
      </c>
      <c r="Q569" t="str">
        <f t="shared" si="42"/>
        <v>her</v>
      </c>
      <c r="R569" t="str">
        <f t="shared" si="43"/>
        <v>her</v>
      </c>
      <c r="S569" t="str">
        <f t="shared" si="44"/>
        <v>Daughter</v>
      </c>
    </row>
    <row r="570" spans="1:19" x14ac:dyDescent="0.3">
      <c r="A570" s="5" t="str">
        <f>IF(B570="","",COUNTA($B$2:B570))</f>
        <v/>
      </c>
      <c r="F570" s="10"/>
      <c r="O570" t="str">
        <f t="shared" si="41"/>
        <v>--</v>
      </c>
      <c r="P570" t="str">
        <f t="shared" si="40"/>
        <v>She</v>
      </c>
      <c r="Q570" t="str">
        <f t="shared" si="42"/>
        <v>her</v>
      </c>
      <c r="R570" t="str">
        <f t="shared" si="43"/>
        <v>her</v>
      </c>
      <c r="S570" t="str">
        <f t="shared" si="44"/>
        <v>Daughter</v>
      </c>
    </row>
    <row r="571" spans="1:19" x14ac:dyDescent="0.3">
      <c r="A571" s="5" t="str">
        <f>IF(B571="","",COUNTA($B$2:B571))</f>
        <v/>
      </c>
      <c r="F571" s="10"/>
      <c r="O571" t="str">
        <f t="shared" si="41"/>
        <v>--</v>
      </c>
      <c r="P571" t="str">
        <f t="shared" si="40"/>
        <v>She</v>
      </c>
      <c r="Q571" t="str">
        <f t="shared" si="42"/>
        <v>her</v>
      </c>
      <c r="R571" t="str">
        <f t="shared" si="43"/>
        <v>her</v>
      </c>
      <c r="S571" t="str">
        <f t="shared" si="44"/>
        <v>Daughter</v>
      </c>
    </row>
    <row r="572" spans="1:19" x14ac:dyDescent="0.3">
      <c r="A572" s="5" t="str">
        <f>IF(B572="","",COUNTA($B$2:B572))</f>
        <v/>
      </c>
      <c r="F572" s="10"/>
      <c r="O572" t="str">
        <f t="shared" si="41"/>
        <v>--</v>
      </c>
      <c r="P572" t="str">
        <f t="shared" si="40"/>
        <v>She</v>
      </c>
      <c r="Q572" t="str">
        <f t="shared" si="42"/>
        <v>her</v>
      </c>
      <c r="R572" t="str">
        <f t="shared" si="43"/>
        <v>her</v>
      </c>
      <c r="S572" t="str">
        <f t="shared" si="44"/>
        <v>Daughter</v>
      </c>
    </row>
    <row r="573" spans="1:19" x14ac:dyDescent="0.3">
      <c r="A573" s="5" t="str">
        <f>IF(B573="","",COUNTA($B$2:B573))</f>
        <v/>
      </c>
      <c r="F573" s="10"/>
      <c r="O573" t="str">
        <f t="shared" si="41"/>
        <v>--</v>
      </c>
      <c r="P573" t="str">
        <f t="shared" si="40"/>
        <v>She</v>
      </c>
      <c r="Q573" t="str">
        <f t="shared" si="42"/>
        <v>her</v>
      </c>
      <c r="R573" t="str">
        <f t="shared" si="43"/>
        <v>her</v>
      </c>
      <c r="S573" t="str">
        <f t="shared" si="44"/>
        <v>Daughter</v>
      </c>
    </row>
    <row r="574" spans="1:19" x14ac:dyDescent="0.3">
      <c r="A574" s="5" t="str">
        <f>IF(B574="","",COUNTA($B$2:B574))</f>
        <v/>
      </c>
      <c r="F574" s="10"/>
      <c r="O574" t="str">
        <f t="shared" si="41"/>
        <v>--</v>
      </c>
      <c r="P574" t="str">
        <f t="shared" si="40"/>
        <v>She</v>
      </c>
      <c r="Q574" t="str">
        <f t="shared" si="42"/>
        <v>her</v>
      </c>
      <c r="R574" t="str">
        <f t="shared" si="43"/>
        <v>her</v>
      </c>
      <c r="S574" t="str">
        <f t="shared" si="44"/>
        <v>Daughter</v>
      </c>
    </row>
    <row r="575" spans="1:19" x14ac:dyDescent="0.3">
      <c r="A575" s="5" t="str">
        <f>IF(B575="","",COUNTA($B$2:B575))</f>
        <v/>
      </c>
      <c r="F575" s="10"/>
      <c r="O575" t="str">
        <f t="shared" si="41"/>
        <v>--</v>
      </c>
      <c r="P575" t="str">
        <f t="shared" si="40"/>
        <v>She</v>
      </c>
      <c r="Q575" t="str">
        <f t="shared" si="42"/>
        <v>her</v>
      </c>
      <c r="R575" t="str">
        <f t="shared" si="43"/>
        <v>her</v>
      </c>
      <c r="S575" t="str">
        <f t="shared" si="44"/>
        <v>Daughter</v>
      </c>
    </row>
    <row r="576" spans="1:19" x14ac:dyDescent="0.3">
      <c r="A576" s="5" t="str">
        <f>IF(B576="","",COUNTA($B$2:B576))</f>
        <v/>
      </c>
      <c r="F576" s="10"/>
      <c r="O576" t="str">
        <f t="shared" si="41"/>
        <v>--</v>
      </c>
      <c r="P576" t="str">
        <f t="shared" si="40"/>
        <v>She</v>
      </c>
      <c r="Q576" t="str">
        <f t="shared" si="42"/>
        <v>her</v>
      </c>
      <c r="R576" t="str">
        <f t="shared" si="43"/>
        <v>her</v>
      </c>
      <c r="S576" t="str">
        <f t="shared" si="44"/>
        <v>Daughter</v>
      </c>
    </row>
    <row r="577" spans="1:19" x14ac:dyDescent="0.3">
      <c r="A577" s="5" t="str">
        <f>IF(B577="","",COUNTA($B$2:B577))</f>
        <v/>
      </c>
      <c r="F577" s="10"/>
      <c r="O577" t="str">
        <f t="shared" si="41"/>
        <v>--</v>
      </c>
      <c r="P577" t="str">
        <f t="shared" si="40"/>
        <v>She</v>
      </c>
      <c r="Q577" t="str">
        <f t="shared" si="42"/>
        <v>her</v>
      </c>
      <c r="R577" t="str">
        <f t="shared" si="43"/>
        <v>her</v>
      </c>
      <c r="S577" t="str">
        <f t="shared" si="44"/>
        <v>Daughter</v>
      </c>
    </row>
    <row r="578" spans="1:19" x14ac:dyDescent="0.3">
      <c r="A578" s="5" t="str">
        <f>IF(B578="","",COUNTA($B$2:B578))</f>
        <v/>
      </c>
      <c r="F578" s="10"/>
      <c r="O578" t="str">
        <f t="shared" si="41"/>
        <v>--</v>
      </c>
      <c r="P578" t="str">
        <f t="shared" ref="P578:P641" si="45">IF(H578="BOY","He","She")</f>
        <v>She</v>
      </c>
      <c r="Q578" t="str">
        <f t="shared" si="42"/>
        <v>her</v>
      </c>
      <c r="R578" t="str">
        <f t="shared" si="43"/>
        <v>her</v>
      </c>
      <c r="S578" t="str">
        <f t="shared" si="44"/>
        <v>Daughter</v>
      </c>
    </row>
    <row r="579" spans="1:19" x14ac:dyDescent="0.3">
      <c r="A579" s="5" t="str">
        <f>IF(B579="","",COUNTA($B$2:B579))</f>
        <v/>
      </c>
      <c r="F579" s="10"/>
      <c r="O579" t="str">
        <f t="shared" ref="O579:O642" si="46">B579&amp;"-"&amp;C579&amp;"-"&amp;D579</f>
        <v>--</v>
      </c>
      <c r="P579" t="str">
        <f t="shared" si="45"/>
        <v>She</v>
      </c>
      <c r="Q579" t="str">
        <f t="shared" ref="Q579:Q642" si="47">IF(P579="He","his","her")</f>
        <v>her</v>
      </c>
      <c r="R579" t="str">
        <f t="shared" ref="R579:R642" si="48">IF(P579="He","him","her")</f>
        <v>her</v>
      </c>
      <c r="S579" t="str">
        <f t="shared" ref="S579:S642" si="49">IF(P579="He","Son","Daughter")</f>
        <v>Daughter</v>
      </c>
    </row>
    <row r="580" spans="1:19" x14ac:dyDescent="0.3">
      <c r="A580" s="5" t="str">
        <f>IF(B580="","",COUNTA($B$2:B580))</f>
        <v/>
      </c>
      <c r="F580" s="10"/>
      <c r="O580" t="str">
        <f t="shared" si="46"/>
        <v>--</v>
      </c>
      <c r="P580" t="str">
        <f t="shared" si="45"/>
        <v>She</v>
      </c>
      <c r="Q580" t="str">
        <f t="shared" si="47"/>
        <v>her</v>
      </c>
      <c r="R580" t="str">
        <f t="shared" si="48"/>
        <v>her</v>
      </c>
      <c r="S580" t="str">
        <f t="shared" si="49"/>
        <v>Daughter</v>
      </c>
    </row>
    <row r="581" spans="1:19" x14ac:dyDescent="0.3">
      <c r="A581" s="5" t="str">
        <f>IF(B581="","",COUNTA($B$2:B581))</f>
        <v/>
      </c>
      <c r="F581" s="10"/>
      <c r="O581" t="str">
        <f t="shared" si="46"/>
        <v>--</v>
      </c>
      <c r="P581" t="str">
        <f t="shared" si="45"/>
        <v>She</v>
      </c>
      <c r="Q581" t="str">
        <f t="shared" si="47"/>
        <v>her</v>
      </c>
      <c r="R581" t="str">
        <f t="shared" si="48"/>
        <v>her</v>
      </c>
      <c r="S581" t="str">
        <f t="shared" si="49"/>
        <v>Daughter</v>
      </c>
    </row>
    <row r="582" spans="1:19" x14ac:dyDescent="0.3">
      <c r="A582" s="5" t="str">
        <f>IF(B582="","",COUNTA($B$2:B582))</f>
        <v/>
      </c>
      <c r="F582" s="10"/>
      <c r="O582" t="str">
        <f t="shared" si="46"/>
        <v>--</v>
      </c>
      <c r="P582" t="str">
        <f t="shared" si="45"/>
        <v>She</v>
      </c>
      <c r="Q582" t="str">
        <f t="shared" si="47"/>
        <v>her</v>
      </c>
      <c r="R582" t="str">
        <f t="shared" si="48"/>
        <v>her</v>
      </c>
      <c r="S582" t="str">
        <f t="shared" si="49"/>
        <v>Daughter</v>
      </c>
    </row>
    <row r="583" spans="1:19" x14ac:dyDescent="0.3">
      <c r="A583" s="5" t="str">
        <f>IF(B583="","",COUNTA($B$2:B583))</f>
        <v/>
      </c>
      <c r="F583" s="10"/>
      <c r="O583" t="str">
        <f t="shared" si="46"/>
        <v>--</v>
      </c>
      <c r="P583" t="str">
        <f t="shared" si="45"/>
        <v>She</v>
      </c>
      <c r="Q583" t="str">
        <f t="shared" si="47"/>
        <v>her</v>
      </c>
      <c r="R583" t="str">
        <f t="shared" si="48"/>
        <v>her</v>
      </c>
      <c r="S583" t="str">
        <f t="shared" si="49"/>
        <v>Daughter</v>
      </c>
    </row>
    <row r="584" spans="1:19" x14ac:dyDescent="0.3">
      <c r="A584" s="5" t="str">
        <f>IF(B584="","",COUNTA($B$2:B584))</f>
        <v/>
      </c>
      <c r="F584" s="10"/>
      <c r="O584" t="str">
        <f t="shared" si="46"/>
        <v>--</v>
      </c>
      <c r="P584" t="str">
        <f t="shared" si="45"/>
        <v>She</v>
      </c>
      <c r="Q584" t="str">
        <f t="shared" si="47"/>
        <v>her</v>
      </c>
      <c r="R584" t="str">
        <f t="shared" si="48"/>
        <v>her</v>
      </c>
      <c r="S584" t="str">
        <f t="shared" si="49"/>
        <v>Daughter</v>
      </c>
    </row>
    <row r="585" spans="1:19" x14ac:dyDescent="0.3">
      <c r="A585" s="5" t="str">
        <f>IF(B585="","",COUNTA($B$2:B585))</f>
        <v/>
      </c>
      <c r="F585" s="10"/>
      <c r="O585" t="str">
        <f t="shared" si="46"/>
        <v>--</v>
      </c>
      <c r="P585" t="str">
        <f t="shared" si="45"/>
        <v>She</v>
      </c>
      <c r="Q585" t="str">
        <f t="shared" si="47"/>
        <v>her</v>
      </c>
      <c r="R585" t="str">
        <f t="shared" si="48"/>
        <v>her</v>
      </c>
      <c r="S585" t="str">
        <f t="shared" si="49"/>
        <v>Daughter</v>
      </c>
    </row>
    <row r="586" spans="1:19" x14ac:dyDescent="0.3">
      <c r="A586" s="5" t="str">
        <f>IF(B586="","",COUNTA($B$2:B586))</f>
        <v/>
      </c>
      <c r="F586" s="10"/>
      <c r="O586" t="str">
        <f t="shared" si="46"/>
        <v>--</v>
      </c>
      <c r="P586" t="str">
        <f t="shared" si="45"/>
        <v>She</v>
      </c>
      <c r="Q586" t="str">
        <f t="shared" si="47"/>
        <v>her</v>
      </c>
      <c r="R586" t="str">
        <f t="shared" si="48"/>
        <v>her</v>
      </c>
      <c r="S586" t="str">
        <f t="shared" si="49"/>
        <v>Daughter</v>
      </c>
    </row>
    <row r="587" spans="1:19" x14ac:dyDescent="0.3">
      <c r="A587" s="5" t="str">
        <f>IF(B587="","",COUNTA($B$2:B587))</f>
        <v/>
      </c>
      <c r="F587" s="10"/>
      <c r="O587" t="str">
        <f t="shared" si="46"/>
        <v>--</v>
      </c>
      <c r="P587" t="str">
        <f t="shared" si="45"/>
        <v>She</v>
      </c>
      <c r="Q587" t="str">
        <f t="shared" si="47"/>
        <v>her</v>
      </c>
      <c r="R587" t="str">
        <f t="shared" si="48"/>
        <v>her</v>
      </c>
      <c r="S587" t="str">
        <f t="shared" si="49"/>
        <v>Daughter</v>
      </c>
    </row>
    <row r="588" spans="1:19" x14ac:dyDescent="0.3">
      <c r="A588" s="5" t="str">
        <f>IF(B588="","",COUNTA($B$2:B588))</f>
        <v/>
      </c>
      <c r="F588" s="10"/>
      <c r="O588" t="str">
        <f t="shared" si="46"/>
        <v>--</v>
      </c>
      <c r="P588" t="str">
        <f t="shared" si="45"/>
        <v>She</v>
      </c>
      <c r="Q588" t="str">
        <f t="shared" si="47"/>
        <v>her</v>
      </c>
      <c r="R588" t="str">
        <f t="shared" si="48"/>
        <v>her</v>
      </c>
      <c r="S588" t="str">
        <f t="shared" si="49"/>
        <v>Daughter</v>
      </c>
    </row>
    <row r="589" spans="1:19" x14ac:dyDescent="0.3">
      <c r="A589" s="5" t="str">
        <f>IF(B589="","",COUNTA($B$2:B589))</f>
        <v/>
      </c>
      <c r="F589" s="10"/>
      <c r="O589" t="str">
        <f t="shared" si="46"/>
        <v>--</v>
      </c>
      <c r="P589" t="str">
        <f t="shared" si="45"/>
        <v>She</v>
      </c>
      <c r="Q589" t="str">
        <f t="shared" si="47"/>
        <v>her</v>
      </c>
      <c r="R589" t="str">
        <f t="shared" si="48"/>
        <v>her</v>
      </c>
      <c r="S589" t="str">
        <f t="shared" si="49"/>
        <v>Daughter</v>
      </c>
    </row>
    <row r="590" spans="1:19" x14ac:dyDescent="0.3">
      <c r="A590" s="5" t="str">
        <f>IF(B590="","",COUNTA($B$2:B590))</f>
        <v/>
      </c>
      <c r="F590" s="10"/>
      <c r="O590" t="str">
        <f t="shared" si="46"/>
        <v>--</v>
      </c>
      <c r="P590" t="str">
        <f t="shared" si="45"/>
        <v>She</v>
      </c>
      <c r="Q590" t="str">
        <f t="shared" si="47"/>
        <v>her</v>
      </c>
      <c r="R590" t="str">
        <f t="shared" si="48"/>
        <v>her</v>
      </c>
      <c r="S590" t="str">
        <f t="shared" si="49"/>
        <v>Daughter</v>
      </c>
    </row>
    <row r="591" spans="1:19" x14ac:dyDescent="0.3">
      <c r="A591" s="5" t="str">
        <f>IF(B591="","",COUNTA($B$2:B591))</f>
        <v/>
      </c>
      <c r="F591" s="10"/>
      <c r="O591" t="str">
        <f t="shared" si="46"/>
        <v>--</v>
      </c>
      <c r="P591" t="str">
        <f t="shared" si="45"/>
        <v>She</v>
      </c>
      <c r="Q591" t="str">
        <f t="shared" si="47"/>
        <v>her</v>
      </c>
      <c r="R591" t="str">
        <f t="shared" si="48"/>
        <v>her</v>
      </c>
      <c r="S591" t="str">
        <f t="shared" si="49"/>
        <v>Daughter</v>
      </c>
    </row>
    <row r="592" spans="1:19" x14ac:dyDescent="0.3">
      <c r="A592" s="5" t="str">
        <f>IF(B592="","",COUNTA($B$2:B592))</f>
        <v/>
      </c>
      <c r="F592" s="10"/>
      <c r="O592" t="str">
        <f t="shared" si="46"/>
        <v>--</v>
      </c>
      <c r="P592" t="str">
        <f t="shared" si="45"/>
        <v>She</v>
      </c>
      <c r="Q592" t="str">
        <f t="shared" si="47"/>
        <v>her</v>
      </c>
      <c r="R592" t="str">
        <f t="shared" si="48"/>
        <v>her</v>
      </c>
      <c r="S592" t="str">
        <f t="shared" si="49"/>
        <v>Daughter</v>
      </c>
    </row>
    <row r="593" spans="1:19" x14ac:dyDescent="0.3">
      <c r="A593" s="5" t="str">
        <f>IF(B593="","",COUNTA($B$2:B593))</f>
        <v/>
      </c>
      <c r="F593" s="10"/>
      <c r="O593" t="str">
        <f t="shared" si="46"/>
        <v>--</v>
      </c>
      <c r="P593" t="str">
        <f t="shared" si="45"/>
        <v>She</v>
      </c>
      <c r="Q593" t="str">
        <f t="shared" si="47"/>
        <v>her</v>
      </c>
      <c r="R593" t="str">
        <f t="shared" si="48"/>
        <v>her</v>
      </c>
      <c r="S593" t="str">
        <f t="shared" si="49"/>
        <v>Daughter</v>
      </c>
    </row>
    <row r="594" spans="1:19" x14ac:dyDescent="0.3">
      <c r="A594" s="5" t="str">
        <f>IF(B594="","",COUNTA($B$2:B594))</f>
        <v/>
      </c>
      <c r="F594" s="10"/>
      <c r="O594" t="str">
        <f t="shared" si="46"/>
        <v>--</v>
      </c>
      <c r="P594" t="str">
        <f t="shared" si="45"/>
        <v>She</v>
      </c>
      <c r="Q594" t="str">
        <f t="shared" si="47"/>
        <v>her</v>
      </c>
      <c r="R594" t="str">
        <f t="shared" si="48"/>
        <v>her</v>
      </c>
      <c r="S594" t="str">
        <f t="shared" si="49"/>
        <v>Daughter</v>
      </c>
    </row>
    <row r="595" spans="1:19" x14ac:dyDescent="0.3">
      <c r="A595" s="5" t="str">
        <f>IF(B595="","",COUNTA($B$2:B595))</f>
        <v/>
      </c>
      <c r="F595" s="10"/>
      <c r="O595" t="str">
        <f t="shared" si="46"/>
        <v>--</v>
      </c>
      <c r="P595" t="str">
        <f t="shared" si="45"/>
        <v>She</v>
      </c>
      <c r="Q595" t="str">
        <f t="shared" si="47"/>
        <v>her</v>
      </c>
      <c r="R595" t="str">
        <f t="shared" si="48"/>
        <v>her</v>
      </c>
      <c r="S595" t="str">
        <f t="shared" si="49"/>
        <v>Daughter</v>
      </c>
    </row>
    <row r="596" spans="1:19" x14ac:dyDescent="0.3">
      <c r="A596" s="5" t="str">
        <f>IF(B596="","",COUNTA($B$2:B596))</f>
        <v/>
      </c>
      <c r="F596" s="10"/>
      <c r="O596" t="str">
        <f t="shared" si="46"/>
        <v>--</v>
      </c>
      <c r="P596" t="str">
        <f t="shared" si="45"/>
        <v>She</v>
      </c>
      <c r="Q596" t="str">
        <f t="shared" si="47"/>
        <v>her</v>
      </c>
      <c r="R596" t="str">
        <f t="shared" si="48"/>
        <v>her</v>
      </c>
      <c r="S596" t="str">
        <f t="shared" si="49"/>
        <v>Daughter</v>
      </c>
    </row>
    <row r="597" spans="1:19" x14ac:dyDescent="0.3">
      <c r="A597" s="5" t="str">
        <f>IF(B597="","",COUNTA($B$2:B597))</f>
        <v/>
      </c>
      <c r="F597" s="10"/>
      <c r="O597" t="str">
        <f t="shared" si="46"/>
        <v>--</v>
      </c>
      <c r="P597" t="str">
        <f t="shared" si="45"/>
        <v>She</v>
      </c>
      <c r="Q597" t="str">
        <f t="shared" si="47"/>
        <v>her</v>
      </c>
      <c r="R597" t="str">
        <f t="shared" si="48"/>
        <v>her</v>
      </c>
      <c r="S597" t="str">
        <f t="shared" si="49"/>
        <v>Daughter</v>
      </c>
    </row>
    <row r="598" spans="1:19" x14ac:dyDescent="0.3">
      <c r="A598" s="5" t="str">
        <f>IF(B598="","",COUNTA($B$2:B598))</f>
        <v/>
      </c>
      <c r="F598" s="10"/>
      <c r="O598" t="str">
        <f t="shared" si="46"/>
        <v>--</v>
      </c>
      <c r="P598" t="str">
        <f t="shared" si="45"/>
        <v>She</v>
      </c>
      <c r="Q598" t="str">
        <f t="shared" si="47"/>
        <v>her</v>
      </c>
      <c r="R598" t="str">
        <f t="shared" si="48"/>
        <v>her</v>
      </c>
      <c r="S598" t="str">
        <f t="shared" si="49"/>
        <v>Daughter</v>
      </c>
    </row>
    <row r="599" spans="1:19" x14ac:dyDescent="0.3">
      <c r="A599" s="5" t="str">
        <f>IF(B599="","",COUNTA($B$2:B599))</f>
        <v/>
      </c>
      <c r="F599" s="10"/>
      <c r="O599" t="str">
        <f t="shared" si="46"/>
        <v>--</v>
      </c>
      <c r="P599" t="str">
        <f t="shared" si="45"/>
        <v>She</v>
      </c>
      <c r="Q599" t="str">
        <f t="shared" si="47"/>
        <v>her</v>
      </c>
      <c r="R599" t="str">
        <f t="shared" si="48"/>
        <v>her</v>
      </c>
      <c r="S599" t="str">
        <f t="shared" si="49"/>
        <v>Daughter</v>
      </c>
    </row>
    <row r="600" spans="1:19" x14ac:dyDescent="0.3">
      <c r="A600" s="5" t="str">
        <f>IF(B600="","",COUNTA($B$2:B600))</f>
        <v/>
      </c>
      <c r="F600" s="10"/>
      <c r="O600" t="str">
        <f t="shared" si="46"/>
        <v>--</v>
      </c>
      <c r="P600" t="str">
        <f t="shared" si="45"/>
        <v>She</v>
      </c>
      <c r="Q600" t="str">
        <f t="shared" si="47"/>
        <v>her</v>
      </c>
      <c r="R600" t="str">
        <f t="shared" si="48"/>
        <v>her</v>
      </c>
      <c r="S600" t="str">
        <f t="shared" si="49"/>
        <v>Daughter</v>
      </c>
    </row>
    <row r="601" spans="1:19" x14ac:dyDescent="0.3">
      <c r="A601" s="5" t="str">
        <f>IF(B601="","",COUNTA($B$2:B601))</f>
        <v/>
      </c>
      <c r="F601" s="10"/>
      <c r="O601" t="str">
        <f t="shared" si="46"/>
        <v>--</v>
      </c>
      <c r="P601" t="str">
        <f t="shared" si="45"/>
        <v>She</v>
      </c>
      <c r="Q601" t="str">
        <f t="shared" si="47"/>
        <v>her</v>
      </c>
      <c r="R601" t="str">
        <f t="shared" si="48"/>
        <v>her</v>
      </c>
      <c r="S601" t="str">
        <f t="shared" si="49"/>
        <v>Daughter</v>
      </c>
    </row>
    <row r="602" spans="1:19" x14ac:dyDescent="0.3">
      <c r="A602" s="5" t="str">
        <f>IF(B602="","",COUNTA($B$2:B602))</f>
        <v/>
      </c>
      <c r="F602" s="10"/>
      <c r="O602" t="str">
        <f t="shared" si="46"/>
        <v>--</v>
      </c>
      <c r="P602" t="str">
        <f t="shared" si="45"/>
        <v>She</v>
      </c>
      <c r="Q602" t="str">
        <f t="shared" si="47"/>
        <v>her</v>
      </c>
      <c r="R602" t="str">
        <f t="shared" si="48"/>
        <v>her</v>
      </c>
      <c r="S602" t="str">
        <f t="shared" si="49"/>
        <v>Daughter</v>
      </c>
    </row>
    <row r="603" spans="1:19" x14ac:dyDescent="0.3">
      <c r="A603" s="5" t="str">
        <f>IF(B603="","",COUNTA($B$2:B603))</f>
        <v/>
      </c>
      <c r="F603" s="10"/>
      <c r="O603" t="str">
        <f t="shared" si="46"/>
        <v>--</v>
      </c>
      <c r="P603" t="str">
        <f t="shared" si="45"/>
        <v>She</v>
      </c>
      <c r="Q603" t="str">
        <f t="shared" si="47"/>
        <v>her</v>
      </c>
      <c r="R603" t="str">
        <f t="shared" si="48"/>
        <v>her</v>
      </c>
      <c r="S603" t="str">
        <f t="shared" si="49"/>
        <v>Daughter</v>
      </c>
    </row>
    <row r="604" spans="1:19" x14ac:dyDescent="0.3">
      <c r="A604" s="5" t="str">
        <f>IF(B604="","",COUNTA($B$2:B604))</f>
        <v/>
      </c>
      <c r="F604" s="10"/>
      <c r="O604" t="str">
        <f t="shared" si="46"/>
        <v>--</v>
      </c>
      <c r="P604" t="str">
        <f t="shared" si="45"/>
        <v>She</v>
      </c>
      <c r="Q604" t="str">
        <f t="shared" si="47"/>
        <v>her</v>
      </c>
      <c r="R604" t="str">
        <f t="shared" si="48"/>
        <v>her</v>
      </c>
      <c r="S604" t="str">
        <f t="shared" si="49"/>
        <v>Daughter</v>
      </c>
    </row>
    <row r="605" spans="1:19" x14ac:dyDescent="0.3">
      <c r="A605" s="5" t="str">
        <f>IF(B605="","",COUNTA($B$2:B605))</f>
        <v/>
      </c>
      <c r="F605" s="10"/>
      <c r="O605" t="str">
        <f t="shared" si="46"/>
        <v>--</v>
      </c>
      <c r="P605" t="str">
        <f t="shared" si="45"/>
        <v>She</v>
      </c>
      <c r="Q605" t="str">
        <f t="shared" si="47"/>
        <v>her</v>
      </c>
      <c r="R605" t="str">
        <f t="shared" si="48"/>
        <v>her</v>
      </c>
      <c r="S605" t="str">
        <f t="shared" si="49"/>
        <v>Daughter</v>
      </c>
    </row>
    <row r="606" spans="1:19" x14ac:dyDescent="0.3">
      <c r="A606" s="5" t="str">
        <f>IF(B606="","",COUNTA($B$2:B606))</f>
        <v/>
      </c>
      <c r="F606" s="10"/>
      <c r="O606" t="str">
        <f t="shared" si="46"/>
        <v>--</v>
      </c>
      <c r="P606" t="str">
        <f t="shared" si="45"/>
        <v>She</v>
      </c>
      <c r="Q606" t="str">
        <f t="shared" si="47"/>
        <v>her</v>
      </c>
      <c r="R606" t="str">
        <f t="shared" si="48"/>
        <v>her</v>
      </c>
      <c r="S606" t="str">
        <f t="shared" si="49"/>
        <v>Daughter</v>
      </c>
    </row>
    <row r="607" spans="1:19" x14ac:dyDescent="0.3">
      <c r="A607" s="5" t="str">
        <f>IF(B607="","",COUNTA($B$2:B607))</f>
        <v/>
      </c>
      <c r="F607" s="10"/>
      <c r="O607" t="str">
        <f t="shared" si="46"/>
        <v>--</v>
      </c>
      <c r="P607" t="str">
        <f t="shared" si="45"/>
        <v>She</v>
      </c>
      <c r="Q607" t="str">
        <f t="shared" si="47"/>
        <v>her</v>
      </c>
      <c r="R607" t="str">
        <f t="shared" si="48"/>
        <v>her</v>
      </c>
      <c r="S607" t="str">
        <f t="shared" si="49"/>
        <v>Daughter</v>
      </c>
    </row>
    <row r="608" spans="1:19" x14ac:dyDescent="0.3">
      <c r="A608" s="5" t="str">
        <f>IF(B608="","",COUNTA($B$2:B608))</f>
        <v/>
      </c>
      <c r="F608" s="10"/>
      <c r="O608" t="str">
        <f t="shared" si="46"/>
        <v>--</v>
      </c>
      <c r="P608" t="str">
        <f t="shared" si="45"/>
        <v>She</v>
      </c>
      <c r="Q608" t="str">
        <f t="shared" si="47"/>
        <v>her</v>
      </c>
      <c r="R608" t="str">
        <f t="shared" si="48"/>
        <v>her</v>
      </c>
      <c r="S608" t="str">
        <f t="shared" si="49"/>
        <v>Daughter</v>
      </c>
    </row>
    <row r="609" spans="1:19" x14ac:dyDescent="0.3">
      <c r="A609" s="5" t="str">
        <f>IF(B609="","",COUNTA($B$2:B609))</f>
        <v/>
      </c>
      <c r="F609" s="10"/>
      <c r="O609" t="str">
        <f t="shared" si="46"/>
        <v>--</v>
      </c>
      <c r="P609" t="str">
        <f t="shared" si="45"/>
        <v>She</v>
      </c>
      <c r="Q609" t="str">
        <f t="shared" si="47"/>
        <v>her</v>
      </c>
      <c r="R609" t="str">
        <f t="shared" si="48"/>
        <v>her</v>
      </c>
      <c r="S609" t="str">
        <f t="shared" si="49"/>
        <v>Daughter</v>
      </c>
    </row>
    <row r="610" spans="1:19" x14ac:dyDescent="0.3">
      <c r="A610" s="5" t="str">
        <f>IF(B610="","",COUNTA($B$2:B610))</f>
        <v/>
      </c>
      <c r="F610" s="10"/>
      <c r="O610" t="str">
        <f t="shared" si="46"/>
        <v>--</v>
      </c>
      <c r="P610" t="str">
        <f t="shared" si="45"/>
        <v>She</v>
      </c>
      <c r="Q610" t="str">
        <f t="shared" si="47"/>
        <v>her</v>
      </c>
      <c r="R610" t="str">
        <f t="shared" si="48"/>
        <v>her</v>
      </c>
      <c r="S610" t="str">
        <f t="shared" si="49"/>
        <v>Daughter</v>
      </c>
    </row>
    <row r="611" spans="1:19" x14ac:dyDescent="0.3">
      <c r="A611" s="5" t="str">
        <f>IF(B611="","",COUNTA($B$2:B611))</f>
        <v/>
      </c>
      <c r="F611" s="10"/>
      <c r="O611" t="str">
        <f t="shared" si="46"/>
        <v>--</v>
      </c>
      <c r="P611" t="str">
        <f t="shared" si="45"/>
        <v>She</v>
      </c>
      <c r="Q611" t="str">
        <f t="shared" si="47"/>
        <v>her</v>
      </c>
      <c r="R611" t="str">
        <f t="shared" si="48"/>
        <v>her</v>
      </c>
      <c r="S611" t="str">
        <f t="shared" si="49"/>
        <v>Daughter</v>
      </c>
    </row>
    <row r="612" spans="1:19" x14ac:dyDescent="0.3">
      <c r="A612" s="5" t="str">
        <f>IF(B612="","",COUNTA($B$2:B612))</f>
        <v/>
      </c>
      <c r="F612" s="10"/>
      <c r="O612" t="str">
        <f t="shared" si="46"/>
        <v>--</v>
      </c>
      <c r="P612" t="str">
        <f t="shared" si="45"/>
        <v>She</v>
      </c>
      <c r="Q612" t="str">
        <f t="shared" si="47"/>
        <v>her</v>
      </c>
      <c r="R612" t="str">
        <f t="shared" si="48"/>
        <v>her</v>
      </c>
      <c r="S612" t="str">
        <f t="shared" si="49"/>
        <v>Daughter</v>
      </c>
    </row>
    <row r="613" spans="1:19" x14ac:dyDescent="0.3">
      <c r="A613" s="5" t="str">
        <f>IF(B613="","",COUNTA($B$2:B613))</f>
        <v/>
      </c>
      <c r="F613" s="10"/>
      <c r="O613" t="str">
        <f t="shared" si="46"/>
        <v>--</v>
      </c>
      <c r="P613" t="str">
        <f t="shared" si="45"/>
        <v>She</v>
      </c>
      <c r="Q613" t="str">
        <f t="shared" si="47"/>
        <v>her</v>
      </c>
      <c r="R613" t="str">
        <f t="shared" si="48"/>
        <v>her</v>
      </c>
      <c r="S613" t="str">
        <f t="shared" si="49"/>
        <v>Daughter</v>
      </c>
    </row>
    <row r="614" spans="1:19" x14ac:dyDescent="0.3">
      <c r="A614" s="5" t="str">
        <f>IF(B614="","",COUNTA($B$2:B614))</f>
        <v/>
      </c>
      <c r="F614" s="10"/>
      <c r="O614" t="str">
        <f t="shared" si="46"/>
        <v>--</v>
      </c>
      <c r="P614" t="str">
        <f t="shared" si="45"/>
        <v>She</v>
      </c>
      <c r="Q614" t="str">
        <f t="shared" si="47"/>
        <v>her</v>
      </c>
      <c r="R614" t="str">
        <f t="shared" si="48"/>
        <v>her</v>
      </c>
      <c r="S614" t="str">
        <f t="shared" si="49"/>
        <v>Daughter</v>
      </c>
    </row>
    <row r="615" spans="1:19" x14ac:dyDescent="0.3">
      <c r="A615" s="5" t="str">
        <f>IF(B615="","",COUNTA($B$2:B615))</f>
        <v/>
      </c>
      <c r="F615" s="10"/>
      <c r="O615" t="str">
        <f t="shared" si="46"/>
        <v>--</v>
      </c>
      <c r="P615" t="str">
        <f t="shared" si="45"/>
        <v>She</v>
      </c>
      <c r="Q615" t="str">
        <f t="shared" si="47"/>
        <v>her</v>
      </c>
      <c r="R615" t="str">
        <f t="shared" si="48"/>
        <v>her</v>
      </c>
      <c r="S615" t="str">
        <f t="shared" si="49"/>
        <v>Daughter</v>
      </c>
    </row>
    <row r="616" spans="1:19" x14ac:dyDescent="0.3">
      <c r="A616" s="5" t="str">
        <f>IF(B616="","",COUNTA($B$2:B616))</f>
        <v/>
      </c>
      <c r="F616" s="10"/>
      <c r="O616" t="str">
        <f t="shared" si="46"/>
        <v>--</v>
      </c>
      <c r="P616" t="str">
        <f t="shared" si="45"/>
        <v>She</v>
      </c>
      <c r="Q616" t="str">
        <f t="shared" si="47"/>
        <v>her</v>
      </c>
      <c r="R616" t="str">
        <f t="shared" si="48"/>
        <v>her</v>
      </c>
      <c r="S616" t="str">
        <f t="shared" si="49"/>
        <v>Daughter</v>
      </c>
    </row>
    <row r="617" spans="1:19" x14ac:dyDescent="0.3">
      <c r="A617" s="5" t="str">
        <f>IF(B617="","",COUNTA($B$2:B617))</f>
        <v/>
      </c>
      <c r="F617" s="10"/>
      <c r="O617" t="str">
        <f t="shared" si="46"/>
        <v>--</v>
      </c>
      <c r="P617" t="str">
        <f t="shared" si="45"/>
        <v>She</v>
      </c>
      <c r="Q617" t="str">
        <f t="shared" si="47"/>
        <v>her</v>
      </c>
      <c r="R617" t="str">
        <f t="shared" si="48"/>
        <v>her</v>
      </c>
      <c r="S617" t="str">
        <f t="shared" si="49"/>
        <v>Daughter</v>
      </c>
    </row>
    <row r="618" spans="1:19" x14ac:dyDescent="0.3">
      <c r="A618" s="5" t="str">
        <f>IF(B618="","",COUNTA($B$2:B618))</f>
        <v/>
      </c>
      <c r="F618" s="10"/>
      <c r="O618" t="str">
        <f t="shared" si="46"/>
        <v>--</v>
      </c>
      <c r="P618" t="str">
        <f t="shared" si="45"/>
        <v>She</v>
      </c>
      <c r="Q618" t="str">
        <f t="shared" si="47"/>
        <v>her</v>
      </c>
      <c r="R618" t="str">
        <f t="shared" si="48"/>
        <v>her</v>
      </c>
      <c r="S618" t="str">
        <f t="shared" si="49"/>
        <v>Daughter</v>
      </c>
    </row>
    <row r="619" spans="1:19" x14ac:dyDescent="0.3">
      <c r="A619" s="5" t="str">
        <f>IF(B619="","",COUNTA($B$2:B619))</f>
        <v/>
      </c>
      <c r="F619" s="10"/>
      <c r="O619" t="str">
        <f t="shared" si="46"/>
        <v>--</v>
      </c>
      <c r="P619" t="str">
        <f t="shared" si="45"/>
        <v>She</v>
      </c>
      <c r="Q619" t="str">
        <f t="shared" si="47"/>
        <v>her</v>
      </c>
      <c r="R619" t="str">
        <f t="shared" si="48"/>
        <v>her</v>
      </c>
      <c r="S619" t="str">
        <f t="shared" si="49"/>
        <v>Daughter</v>
      </c>
    </row>
    <row r="620" spans="1:19" x14ac:dyDescent="0.3">
      <c r="A620" s="5" t="str">
        <f>IF(B620="","",COUNTA($B$2:B620))</f>
        <v/>
      </c>
      <c r="F620" s="10"/>
      <c r="O620" t="str">
        <f t="shared" si="46"/>
        <v>--</v>
      </c>
      <c r="P620" t="str">
        <f t="shared" si="45"/>
        <v>She</v>
      </c>
      <c r="Q620" t="str">
        <f t="shared" si="47"/>
        <v>her</v>
      </c>
      <c r="R620" t="str">
        <f t="shared" si="48"/>
        <v>her</v>
      </c>
      <c r="S620" t="str">
        <f t="shared" si="49"/>
        <v>Daughter</v>
      </c>
    </row>
    <row r="621" spans="1:19" x14ac:dyDescent="0.3">
      <c r="A621" s="5" t="str">
        <f>IF(B621="","",COUNTA($B$2:B621))</f>
        <v/>
      </c>
      <c r="F621" s="10"/>
      <c r="O621" t="str">
        <f t="shared" si="46"/>
        <v>--</v>
      </c>
      <c r="P621" t="str">
        <f t="shared" si="45"/>
        <v>She</v>
      </c>
      <c r="Q621" t="str">
        <f t="shared" si="47"/>
        <v>her</v>
      </c>
      <c r="R621" t="str">
        <f t="shared" si="48"/>
        <v>her</v>
      </c>
      <c r="S621" t="str">
        <f t="shared" si="49"/>
        <v>Daughter</v>
      </c>
    </row>
    <row r="622" spans="1:19" x14ac:dyDescent="0.3">
      <c r="A622" s="5" t="str">
        <f>IF(B622="","",COUNTA($B$2:B622))</f>
        <v/>
      </c>
      <c r="F622" s="10"/>
      <c r="O622" t="str">
        <f t="shared" si="46"/>
        <v>--</v>
      </c>
      <c r="P622" t="str">
        <f t="shared" si="45"/>
        <v>She</v>
      </c>
      <c r="Q622" t="str">
        <f t="shared" si="47"/>
        <v>her</v>
      </c>
      <c r="R622" t="str">
        <f t="shared" si="48"/>
        <v>her</v>
      </c>
      <c r="S622" t="str">
        <f t="shared" si="49"/>
        <v>Daughter</v>
      </c>
    </row>
    <row r="623" spans="1:19" x14ac:dyDescent="0.3">
      <c r="A623" s="5" t="str">
        <f>IF(B623="","",COUNTA($B$2:B623))</f>
        <v/>
      </c>
      <c r="F623" s="10"/>
      <c r="O623" t="str">
        <f t="shared" si="46"/>
        <v>--</v>
      </c>
      <c r="P623" t="str">
        <f t="shared" si="45"/>
        <v>She</v>
      </c>
      <c r="Q623" t="str">
        <f t="shared" si="47"/>
        <v>her</v>
      </c>
      <c r="R623" t="str">
        <f t="shared" si="48"/>
        <v>her</v>
      </c>
      <c r="S623" t="str">
        <f t="shared" si="49"/>
        <v>Daughter</v>
      </c>
    </row>
    <row r="624" spans="1:19" x14ac:dyDescent="0.3">
      <c r="A624" s="5" t="str">
        <f>IF(B624="","",COUNTA($B$2:B624))</f>
        <v/>
      </c>
      <c r="F624" s="10"/>
      <c r="O624" t="str">
        <f t="shared" si="46"/>
        <v>--</v>
      </c>
      <c r="P624" t="str">
        <f t="shared" si="45"/>
        <v>She</v>
      </c>
      <c r="Q624" t="str">
        <f t="shared" si="47"/>
        <v>her</v>
      </c>
      <c r="R624" t="str">
        <f t="shared" si="48"/>
        <v>her</v>
      </c>
      <c r="S624" t="str">
        <f t="shared" si="49"/>
        <v>Daughter</v>
      </c>
    </row>
    <row r="625" spans="1:19" x14ac:dyDescent="0.3">
      <c r="A625" s="5" t="str">
        <f>IF(B625="","",COUNTA($B$2:B625))</f>
        <v/>
      </c>
      <c r="F625" s="10"/>
      <c r="O625" t="str">
        <f t="shared" si="46"/>
        <v>--</v>
      </c>
      <c r="P625" t="str">
        <f t="shared" si="45"/>
        <v>She</v>
      </c>
      <c r="Q625" t="str">
        <f t="shared" si="47"/>
        <v>her</v>
      </c>
      <c r="R625" t="str">
        <f t="shared" si="48"/>
        <v>her</v>
      </c>
      <c r="S625" t="str">
        <f t="shared" si="49"/>
        <v>Daughter</v>
      </c>
    </row>
    <row r="626" spans="1:19" x14ac:dyDescent="0.3">
      <c r="A626" s="5" t="str">
        <f>IF(B626="","",COUNTA($B$2:B626))</f>
        <v/>
      </c>
      <c r="F626" s="10"/>
      <c r="O626" t="str">
        <f t="shared" si="46"/>
        <v>--</v>
      </c>
      <c r="P626" t="str">
        <f t="shared" si="45"/>
        <v>She</v>
      </c>
      <c r="Q626" t="str">
        <f t="shared" si="47"/>
        <v>her</v>
      </c>
      <c r="R626" t="str">
        <f t="shared" si="48"/>
        <v>her</v>
      </c>
      <c r="S626" t="str">
        <f t="shared" si="49"/>
        <v>Daughter</v>
      </c>
    </row>
    <row r="627" spans="1:19" x14ac:dyDescent="0.3">
      <c r="A627" s="5" t="str">
        <f>IF(B627="","",COUNTA($B$2:B627))</f>
        <v/>
      </c>
      <c r="F627" s="10"/>
      <c r="O627" t="str">
        <f t="shared" si="46"/>
        <v>--</v>
      </c>
      <c r="P627" t="str">
        <f t="shared" si="45"/>
        <v>She</v>
      </c>
      <c r="Q627" t="str">
        <f t="shared" si="47"/>
        <v>her</v>
      </c>
      <c r="R627" t="str">
        <f t="shared" si="48"/>
        <v>her</v>
      </c>
      <c r="S627" t="str">
        <f t="shared" si="49"/>
        <v>Daughter</v>
      </c>
    </row>
    <row r="628" spans="1:19" x14ac:dyDescent="0.3">
      <c r="A628" s="5" t="str">
        <f>IF(B628="","",COUNTA($B$2:B628))</f>
        <v/>
      </c>
      <c r="F628" s="10"/>
      <c r="O628" t="str">
        <f t="shared" si="46"/>
        <v>--</v>
      </c>
      <c r="P628" t="str">
        <f t="shared" si="45"/>
        <v>She</v>
      </c>
      <c r="Q628" t="str">
        <f t="shared" si="47"/>
        <v>her</v>
      </c>
      <c r="R628" t="str">
        <f t="shared" si="48"/>
        <v>her</v>
      </c>
      <c r="S628" t="str">
        <f t="shared" si="49"/>
        <v>Daughter</v>
      </c>
    </row>
    <row r="629" spans="1:19" x14ac:dyDescent="0.3">
      <c r="A629" s="5" t="str">
        <f>IF(B629="","",COUNTA($B$2:B629))</f>
        <v/>
      </c>
      <c r="F629" s="10"/>
      <c r="O629" t="str">
        <f t="shared" si="46"/>
        <v>--</v>
      </c>
      <c r="P629" t="str">
        <f t="shared" si="45"/>
        <v>She</v>
      </c>
      <c r="Q629" t="str">
        <f t="shared" si="47"/>
        <v>her</v>
      </c>
      <c r="R629" t="str">
        <f t="shared" si="48"/>
        <v>her</v>
      </c>
      <c r="S629" t="str">
        <f t="shared" si="49"/>
        <v>Daughter</v>
      </c>
    </row>
    <row r="630" spans="1:19" x14ac:dyDescent="0.3">
      <c r="A630" s="5" t="str">
        <f>IF(B630="","",COUNTA($B$2:B630))</f>
        <v/>
      </c>
      <c r="F630" s="10"/>
      <c r="O630" t="str">
        <f t="shared" si="46"/>
        <v>--</v>
      </c>
      <c r="P630" t="str">
        <f t="shared" si="45"/>
        <v>She</v>
      </c>
      <c r="Q630" t="str">
        <f t="shared" si="47"/>
        <v>her</v>
      </c>
      <c r="R630" t="str">
        <f t="shared" si="48"/>
        <v>her</v>
      </c>
      <c r="S630" t="str">
        <f t="shared" si="49"/>
        <v>Daughter</v>
      </c>
    </row>
    <row r="631" spans="1:19" x14ac:dyDescent="0.3">
      <c r="A631" s="5" t="str">
        <f>IF(B631="","",COUNTA($B$2:B631))</f>
        <v/>
      </c>
      <c r="F631" s="10"/>
      <c r="O631" t="str">
        <f t="shared" si="46"/>
        <v>--</v>
      </c>
      <c r="P631" t="str">
        <f t="shared" si="45"/>
        <v>She</v>
      </c>
      <c r="Q631" t="str">
        <f t="shared" si="47"/>
        <v>her</v>
      </c>
      <c r="R631" t="str">
        <f t="shared" si="48"/>
        <v>her</v>
      </c>
      <c r="S631" t="str">
        <f t="shared" si="49"/>
        <v>Daughter</v>
      </c>
    </row>
    <row r="632" spans="1:19" x14ac:dyDescent="0.3">
      <c r="A632" s="5" t="str">
        <f>IF(B632="","",COUNTA($B$2:B632))</f>
        <v/>
      </c>
      <c r="F632" s="10"/>
      <c r="O632" t="str">
        <f t="shared" si="46"/>
        <v>--</v>
      </c>
      <c r="P632" t="str">
        <f t="shared" si="45"/>
        <v>She</v>
      </c>
      <c r="Q632" t="str">
        <f t="shared" si="47"/>
        <v>her</v>
      </c>
      <c r="R632" t="str">
        <f t="shared" si="48"/>
        <v>her</v>
      </c>
      <c r="S632" t="str">
        <f t="shared" si="49"/>
        <v>Daughter</v>
      </c>
    </row>
    <row r="633" spans="1:19" x14ac:dyDescent="0.3">
      <c r="A633" s="5" t="str">
        <f>IF(B633="","",COUNTA($B$2:B633))</f>
        <v/>
      </c>
      <c r="F633" s="10"/>
      <c r="O633" t="str">
        <f t="shared" si="46"/>
        <v>--</v>
      </c>
      <c r="P633" t="str">
        <f t="shared" si="45"/>
        <v>She</v>
      </c>
      <c r="Q633" t="str">
        <f t="shared" si="47"/>
        <v>her</v>
      </c>
      <c r="R633" t="str">
        <f t="shared" si="48"/>
        <v>her</v>
      </c>
      <c r="S633" t="str">
        <f t="shared" si="49"/>
        <v>Daughter</v>
      </c>
    </row>
    <row r="634" spans="1:19" x14ac:dyDescent="0.3">
      <c r="A634" s="5" t="str">
        <f>IF(B634="","",COUNTA($B$2:B634))</f>
        <v/>
      </c>
      <c r="F634" s="10"/>
      <c r="O634" t="str">
        <f t="shared" si="46"/>
        <v>--</v>
      </c>
      <c r="P634" t="str">
        <f t="shared" si="45"/>
        <v>She</v>
      </c>
      <c r="Q634" t="str">
        <f t="shared" si="47"/>
        <v>her</v>
      </c>
      <c r="R634" t="str">
        <f t="shared" si="48"/>
        <v>her</v>
      </c>
      <c r="S634" t="str">
        <f t="shared" si="49"/>
        <v>Daughter</v>
      </c>
    </row>
    <row r="635" spans="1:19" x14ac:dyDescent="0.3">
      <c r="A635" s="5" t="str">
        <f>IF(B635="","",COUNTA($B$2:B635))</f>
        <v/>
      </c>
      <c r="F635" s="10"/>
      <c r="O635" t="str">
        <f t="shared" si="46"/>
        <v>--</v>
      </c>
      <c r="P635" t="str">
        <f t="shared" si="45"/>
        <v>She</v>
      </c>
      <c r="Q635" t="str">
        <f t="shared" si="47"/>
        <v>her</v>
      </c>
      <c r="R635" t="str">
        <f t="shared" si="48"/>
        <v>her</v>
      </c>
      <c r="S635" t="str">
        <f t="shared" si="49"/>
        <v>Daughter</v>
      </c>
    </row>
    <row r="636" spans="1:19" x14ac:dyDescent="0.3">
      <c r="A636" s="5" t="str">
        <f>IF(B636="","",COUNTA($B$2:B636))</f>
        <v/>
      </c>
      <c r="F636" s="10"/>
      <c r="O636" t="str">
        <f t="shared" si="46"/>
        <v>--</v>
      </c>
      <c r="P636" t="str">
        <f t="shared" si="45"/>
        <v>She</v>
      </c>
      <c r="Q636" t="str">
        <f t="shared" si="47"/>
        <v>her</v>
      </c>
      <c r="R636" t="str">
        <f t="shared" si="48"/>
        <v>her</v>
      </c>
      <c r="S636" t="str">
        <f t="shared" si="49"/>
        <v>Daughter</v>
      </c>
    </row>
    <row r="637" spans="1:19" x14ac:dyDescent="0.3">
      <c r="A637" s="5" t="str">
        <f>IF(B637="","",COUNTA($B$2:B637))</f>
        <v/>
      </c>
      <c r="F637" s="10"/>
      <c r="O637" t="str">
        <f t="shared" si="46"/>
        <v>--</v>
      </c>
      <c r="P637" t="str">
        <f t="shared" si="45"/>
        <v>She</v>
      </c>
      <c r="Q637" t="str">
        <f t="shared" si="47"/>
        <v>her</v>
      </c>
      <c r="R637" t="str">
        <f t="shared" si="48"/>
        <v>her</v>
      </c>
      <c r="S637" t="str">
        <f t="shared" si="49"/>
        <v>Daughter</v>
      </c>
    </row>
    <row r="638" spans="1:19" x14ac:dyDescent="0.3">
      <c r="A638" s="5" t="str">
        <f>IF(B638="","",COUNTA($B$2:B638))</f>
        <v/>
      </c>
      <c r="F638" s="10"/>
      <c r="O638" t="str">
        <f t="shared" si="46"/>
        <v>--</v>
      </c>
      <c r="P638" t="str">
        <f t="shared" si="45"/>
        <v>She</v>
      </c>
      <c r="Q638" t="str">
        <f t="shared" si="47"/>
        <v>her</v>
      </c>
      <c r="R638" t="str">
        <f t="shared" si="48"/>
        <v>her</v>
      </c>
      <c r="S638" t="str">
        <f t="shared" si="49"/>
        <v>Daughter</v>
      </c>
    </row>
    <row r="639" spans="1:19" x14ac:dyDescent="0.3">
      <c r="A639" s="5" t="str">
        <f>IF(B639="","",COUNTA($B$2:B639))</f>
        <v/>
      </c>
      <c r="F639" s="10"/>
      <c r="O639" t="str">
        <f t="shared" si="46"/>
        <v>--</v>
      </c>
      <c r="P639" t="str">
        <f t="shared" si="45"/>
        <v>She</v>
      </c>
      <c r="Q639" t="str">
        <f t="shared" si="47"/>
        <v>her</v>
      </c>
      <c r="R639" t="str">
        <f t="shared" si="48"/>
        <v>her</v>
      </c>
      <c r="S639" t="str">
        <f t="shared" si="49"/>
        <v>Daughter</v>
      </c>
    </row>
    <row r="640" spans="1:19" x14ac:dyDescent="0.3">
      <c r="A640" s="5" t="str">
        <f>IF(B640="","",COUNTA($B$2:B640))</f>
        <v/>
      </c>
      <c r="F640" s="10"/>
      <c r="O640" t="str">
        <f t="shared" si="46"/>
        <v>--</v>
      </c>
      <c r="P640" t="str">
        <f t="shared" si="45"/>
        <v>She</v>
      </c>
      <c r="Q640" t="str">
        <f t="shared" si="47"/>
        <v>her</v>
      </c>
      <c r="R640" t="str">
        <f t="shared" si="48"/>
        <v>her</v>
      </c>
      <c r="S640" t="str">
        <f t="shared" si="49"/>
        <v>Daughter</v>
      </c>
    </row>
    <row r="641" spans="1:19" x14ac:dyDescent="0.3">
      <c r="A641" s="5" t="str">
        <f>IF(B641="","",COUNTA($B$2:B641))</f>
        <v/>
      </c>
      <c r="F641" s="10"/>
      <c r="O641" t="str">
        <f t="shared" si="46"/>
        <v>--</v>
      </c>
      <c r="P641" t="str">
        <f t="shared" si="45"/>
        <v>She</v>
      </c>
      <c r="Q641" t="str">
        <f t="shared" si="47"/>
        <v>her</v>
      </c>
      <c r="R641" t="str">
        <f t="shared" si="48"/>
        <v>her</v>
      </c>
      <c r="S641" t="str">
        <f t="shared" si="49"/>
        <v>Daughter</v>
      </c>
    </row>
    <row r="642" spans="1:19" x14ac:dyDescent="0.3">
      <c r="A642" s="5" t="str">
        <f>IF(B642="","",COUNTA($B$2:B642))</f>
        <v/>
      </c>
      <c r="F642" s="10"/>
      <c r="O642" t="str">
        <f t="shared" si="46"/>
        <v>--</v>
      </c>
      <c r="P642" t="str">
        <f t="shared" ref="P642:P705" si="50">IF(H642="BOY","He","She")</f>
        <v>She</v>
      </c>
      <c r="Q642" t="str">
        <f t="shared" si="47"/>
        <v>her</v>
      </c>
      <c r="R642" t="str">
        <f t="shared" si="48"/>
        <v>her</v>
      </c>
      <c r="S642" t="str">
        <f t="shared" si="49"/>
        <v>Daughter</v>
      </c>
    </row>
    <row r="643" spans="1:19" x14ac:dyDescent="0.3">
      <c r="A643" s="5" t="str">
        <f>IF(B643="","",COUNTA($B$2:B643))</f>
        <v/>
      </c>
      <c r="F643" s="10"/>
      <c r="O643" t="str">
        <f t="shared" ref="O643:O706" si="51">B643&amp;"-"&amp;C643&amp;"-"&amp;D643</f>
        <v>--</v>
      </c>
      <c r="P643" t="str">
        <f t="shared" si="50"/>
        <v>She</v>
      </c>
      <c r="Q643" t="str">
        <f t="shared" ref="Q643:Q706" si="52">IF(P643="He","his","her")</f>
        <v>her</v>
      </c>
      <c r="R643" t="str">
        <f t="shared" ref="R643:R706" si="53">IF(P643="He","him","her")</f>
        <v>her</v>
      </c>
      <c r="S643" t="str">
        <f t="shared" ref="S643:S706" si="54">IF(P643="He","Son","Daughter")</f>
        <v>Daughter</v>
      </c>
    </row>
    <row r="644" spans="1:19" x14ac:dyDescent="0.3">
      <c r="A644" s="5" t="str">
        <f>IF(B644="","",COUNTA($B$2:B644))</f>
        <v/>
      </c>
      <c r="F644" s="10"/>
      <c r="O644" t="str">
        <f t="shared" si="51"/>
        <v>--</v>
      </c>
      <c r="P644" t="str">
        <f t="shared" si="50"/>
        <v>She</v>
      </c>
      <c r="Q644" t="str">
        <f t="shared" si="52"/>
        <v>her</v>
      </c>
      <c r="R644" t="str">
        <f t="shared" si="53"/>
        <v>her</v>
      </c>
      <c r="S644" t="str">
        <f t="shared" si="54"/>
        <v>Daughter</v>
      </c>
    </row>
    <row r="645" spans="1:19" x14ac:dyDescent="0.3">
      <c r="A645" s="5" t="str">
        <f>IF(B645="","",COUNTA($B$2:B645))</f>
        <v/>
      </c>
      <c r="F645" s="10"/>
      <c r="O645" t="str">
        <f t="shared" si="51"/>
        <v>--</v>
      </c>
      <c r="P645" t="str">
        <f t="shared" si="50"/>
        <v>She</v>
      </c>
      <c r="Q645" t="str">
        <f t="shared" si="52"/>
        <v>her</v>
      </c>
      <c r="R645" t="str">
        <f t="shared" si="53"/>
        <v>her</v>
      </c>
      <c r="S645" t="str">
        <f t="shared" si="54"/>
        <v>Daughter</v>
      </c>
    </row>
    <row r="646" spans="1:19" x14ac:dyDescent="0.3">
      <c r="A646" s="5" t="str">
        <f>IF(B646="","",COUNTA($B$2:B646))</f>
        <v/>
      </c>
      <c r="F646" s="10"/>
      <c r="O646" t="str">
        <f t="shared" si="51"/>
        <v>--</v>
      </c>
      <c r="P646" t="str">
        <f t="shared" si="50"/>
        <v>She</v>
      </c>
      <c r="Q646" t="str">
        <f t="shared" si="52"/>
        <v>her</v>
      </c>
      <c r="R646" t="str">
        <f t="shared" si="53"/>
        <v>her</v>
      </c>
      <c r="S646" t="str">
        <f t="shared" si="54"/>
        <v>Daughter</v>
      </c>
    </row>
    <row r="647" spans="1:19" x14ac:dyDescent="0.3">
      <c r="A647" s="5" t="str">
        <f>IF(B647="","",COUNTA($B$2:B647))</f>
        <v/>
      </c>
      <c r="F647" s="10"/>
      <c r="O647" t="str">
        <f t="shared" si="51"/>
        <v>--</v>
      </c>
      <c r="P647" t="str">
        <f t="shared" si="50"/>
        <v>She</v>
      </c>
      <c r="Q647" t="str">
        <f t="shared" si="52"/>
        <v>her</v>
      </c>
      <c r="R647" t="str">
        <f t="shared" si="53"/>
        <v>her</v>
      </c>
      <c r="S647" t="str">
        <f t="shared" si="54"/>
        <v>Daughter</v>
      </c>
    </row>
    <row r="648" spans="1:19" x14ac:dyDescent="0.3">
      <c r="A648" s="5" t="str">
        <f>IF(B648="","",COUNTA($B$2:B648))</f>
        <v/>
      </c>
      <c r="F648" s="10"/>
      <c r="O648" t="str">
        <f t="shared" si="51"/>
        <v>--</v>
      </c>
      <c r="P648" t="str">
        <f t="shared" si="50"/>
        <v>She</v>
      </c>
      <c r="Q648" t="str">
        <f t="shared" si="52"/>
        <v>her</v>
      </c>
      <c r="R648" t="str">
        <f t="shared" si="53"/>
        <v>her</v>
      </c>
      <c r="S648" t="str">
        <f t="shared" si="54"/>
        <v>Daughter</v>
      </c>
    </row>
    <row r="649" spans="1:19" x14ac:dyDescent="0.3">
      <c r="A649" s="5" t="str">
        <f>IF(B649="","",COUNTA($B$2:B649))</f>
        <v/>
      </c>
      <c r="F649" s="10"/>
      <c r="O649" t="str">
        <f t="shared" si="51"/>
        <v>--</v>
      </c>
      <c r="P649" t="str">
        <f t="shared" si="50"/>
        <v>She</v>
      </c>
      <c r="Q649" t="str">
        <f t="shared" si="52"/>
        <v>her</v>
      </c>
      <c r="R649" t="str">
        <f t="shared" si="53"/>
        <v>her</v>
      </c>
      <c r="S649" t="str">
        <f t="shared" si="54"/>
        <v>Daughter</v>
      </c>
    </row>
    <row r="650" spans="1:19" x14ac:dyDescent="0.3">
      <c r="A650" s="5" t="str">
        <f>IF(B650="","",COUNTA($B$2:B650))</f>
        <v/>
      </c>
      <c r="F650" s="10"/>
      <c r="O650" t="str">
        <f t="shared" si="51"/>
        <v>--</v>
      </c>
      <c r="P650" t="str">
        <f t="shared" si="50"/>
        <v>She</v>
      </c>
      <c r="Q650" t="str">
        <f t="shared" si="52"/>
        <v>her</v>
      </c>
      <c r="R650" t="str">
        <f t="shared" si="53"/>
        <v>her</v>
      </c>
      <c r="S650" t="str">
        <f t="shared" si="54"/>
        <v>Daughter</v>
      </c>
    </row>
    <row r="651" spans="1:19" x14ac:dyDescent="0.3">
      <c r="A651" s="5" t="str">
        <f>IF(B651="","",COUNTA($B$2:B651))</f>
        <v/>
      </c>
      <c r="F651" s="10"/>
      <c r="O651" t="str">
        <f t="shared" si="51"/>
        <v>--</v>
      </c>
      <c r="P651" t="str">
        <f t="shared" si="50"/>
        <v>She</v>
      </c>
      <c r="Q651" t="str">
        <f t="shared" si="52"/>
        <v>her</v>
      </c>
      <c r="R651" t="str">
        <f t="shared" si="53"/>
        <v>her</v>
      </c>
      <c r="S651" t="str">
        <f t="shared" si="54"/>
        <v>Daughter</v>
      </c>
    </row>
    <row r="652" spans="1:19" x14ac:dyDescent="0.3">
      <c r="A652" s="5" t="str">
        <f>IF(B652="","",COUNTA($B$2:B652))</f>
        <v/>
      </c>
      <c r="F652" s="10"/>
      <c r="O652" t="str">
        <f t="shared" si="51"/>
        <v>--</v>
      </c>
      <c r="P652" t="str">
        <f t="shared" si="50"/>
        <v>She</v>
      </c>
      <c r="Q652" t="str">
        <f t="shared" si="52"/>
        <v>her</v>
      </c>
      <c r="R652" t="str">
        <f t="shared" si="53"/>
        <v>her</v>
      </c>
      <c r="S652" t="str">
        <f t="shared" si="54"/>
        <v>Daughter</v>
      </c>
    </row>
    <row r="653" spans="1:19" x14ac:dyDescent="0.3">
      <c r="A653" s="5" t="str">
        <f>IF(B653="","",COUNTA($B$2:B653))</f>
        <v/>
      </c>
      <c r="F653" s="10"/>
      <c r="O653" t="str">
        <f t="shared" si="51"/>
        <v>--</v>
      </c>
      <c r="P653" t="str">
        <f t="shared" si="50"/>
        <v>She</v>
      </c>
      <c r="Q653" t="str">
        <f t="shared" si="52"/>
        <v>her</v>
      </c>
      <c r="R653" t="str">
        <f t="shared" si="53"/>
        <v>her</v>
      </c>
      <c r="S653" t="str">
        <f t="shared" si="54"/>
        <v>Daughter</v>
      </c>
    </row>
    <row r="654" spans="1:19" x14ac:dyDescent="0.3">
      <c r="A654" s="5" t="str">
        <f>IF(B654="","",COUNTA($B$2:B654))</f>
        <v/>
      </c>
      <c r="F654" s="10"/>
      <c r="O654" t="str">
        <f t="shared" si="51"/>
        <v>--</v>
      </c>
      <c r="P654" t="str">
        <f t="shared" si="50"/>
        <v>She</v>
      </c>
      <c r="Q654" t="str">
        <f t="shared" si="52"/>
        <v>her</v>
      </c>
      <c r="R654" t="str">
        <f t="shared" si="53"/>
        <v>her</v>
      </c>
      <c r="S654" t="str">
        <f t="shared" si="54"/>
        <v>Daughter</v>
      </c>
    </row>
    <row r="655" spans="1:19" x14ac:dyDescent="0.3">
      <c r="A655" s="5" t="str">
        <f>IF(B655="","",COUNTA($B$2:B655))</f>
        <v/>
      </c>
      <c r="F655" s="10"/>
      <c r="O655" t="str">
        <f t="shared" si="51"/>
        <v>--</v>
      </c>
      <c r="P655" t="str">
        <f t="shared" si="50"/>
        <v>She</v>
      </c>
      <c r="Q655" t="str">
        <f t="shared" si="52"/>
        <v>her</v>
      </c>
      <c r="R655" t="str">
        <f t="shared" si="53"/>
        <v>her</v>
      </c>
      <c r="S655" t="str">
        <f t="shared" si="54"/>
        <v>Daughter</v>
      </c>
    </row>
    <row r="656" spans="1:19" x14ac:dyDescent="0.3">
      <c r="A656" s="5" t="str">
        <f>IF(B656="","",COUNTA($B$2:B656))</f>
        <v/>
      </c>
      <c r="F656" s="10"/>
      <c r="O656" t="str">
        <f t="shared" si="51"/>
        <v>--</v>
      </c>
      <c r="P656" t="str">
        <f t="shared" si="50"/>
        <v>She</v>
      </c>
      <c r="Q656" t="str">
        <f t="shared" si="52"/>
        <v>her</v>
      </c>
      <c r="R656" t="str">
        <f t="shared" si="53"/>
        <v>her</v>
      </c>
      <c r="S656" t="str">
        <f t="shared" si="54"/>
        <v>Daughter</v>
      </c>
    </row>
    <row r="657" spans="1:19" x14ac:dyDescent="0.3">
      <c r="A657" s="5" t="str">
        <f>IF(B657="","",COUNTA($B$2:B657))</f>
        <v/>
      </c>
      <c r="F657" s="10"/>
      <c r="O657" t="str">
        <f t="shared" si="51"/>
        <v>--</v>
      </c>
      <c r="P657" t="str">
        <f t="shared" si="50"/>
        <v>She</v>
      </c>
      <c r="Q657" t="str">
        <f t="shared" si="52"/>
        <v>her</v>
      </c>
      <c r="R657" t="str">
        <f t="shared" si="53"/>
        <v>her</v>
      </c>
      <c r="S657" t="str">
        <f t="shared" si="54"/>
        <v>Daughter</v>
      </c>
    </row>
    <row r="658" spans="1:19" x14ac:dyDescent="0.3">
      <c r="A658" s="5" t="str">
        <f>IF(B658="","",COUNTA($B$2:B658))</f>
        <v/>
      </c>
      <c r="F658" s="10"/>
      <c r="O658" t="str">
        <f t="shared" si="51"/>
        <v>--</v>
      </c>
      <c r="P658" t="str">
        <f t="shared" si="50"/>
        <v>She</v>
      </c>
      <c r="Q658" t="str">
        <f t="shared" si="52"/>
        <v>her</v>
      </c>
      <c r="R658" t="str">
        <f t="shared" si="53"/>
        <v>her</v>
      </c>
      <c r="S658" t="str">
        <f t="shared" si="54"/>
        <v>Daughter</v>
      </c>
    </row>
    <row r="659" spans="1:19" x14ac:dyDescent="0.3">
      <c r="A659" s="5" t="str">
        <f>IF(B659="","",COUNTA($B$2:B659))</f>
        <v/>
      </c>
      <c r="F659" s="10"/>
      <c r="O659" t="str">
        <f t="shared" si="51"/>
        <v>--</v>
      </c>
      <c r="P659" t="str">
        <f t="shared" si="50"/>
        <v>She</v>
      </c>
      <c r="Q659" t="str">
        <f t="shared" si="52"/>
        <v>her</v>
      </c>
      <c r="R659" t="str">
        <f t="shared" si="53"/>
        <v>her</v>
      </c>
      <c r="S659" t="str">
        <f t="shared" si="54"/>
        <v>Daughter</v>
      </c>
    </row>
    <row r="660" spans="1:19" x14ac:dyDescent="0.3">
      <c r="A660" s="5" t="str">
        <f>IF(B660="","",COUNTA($B$2:B660))</f>
        <v/>
      </c>
      <c r="F660" s="10"/>
      <c r="O660" t="str">
        <f t="shared" si="51"/>
        <v>--</v>
      </c>
      <c r="P660" t="str">
        <f t="shared" si="50"/>
        <v>She</v>
      </c>
      <c r="Q660" t="str">
        <f t="shared" si="52"/>
        <v>her</v>
      </c>
      <c r="R660" t="str">
        <f t="shared" si="53"/>
        <v>her</v>
      </c>
      <c r="S660" t="str">
        <f t="shared" si="54"/>
        <v>Daughter</v>
      </c>
    </row>
    <row r="661" spans="1:19" x14ac:dyDescent="0.3">
      <c r="A661" s="5" t="str">
        <f>IF(B661="","",COUNTA($B$2:B661))</f>
        <v/>
      </c>
      <c r="F661" s="10"/>
      <c r="O661" t="str">
        <f t="shared" si="51"/>
        <v>--</v>
      </c>
      <c r="P661" t="str">
        <f t="shared" si="50"/>
        <v>She</v>
      </c>
      <c r="Q661" t="str">
        <f t="shared" si="52"/>
        <v>her</v>
      </c>
      <c r="R661" t="str">
        <f t="shared" si="53"/>
        <v>her</v>
      </c>
      <c r="S661" t="str">
        <f t="shared" si="54"/>
        <v>Daughter</v>
      </c>
    </row>
    <row r="662" spans="1:19" x14ac:dyDescent="0.3">
      <c r="A662" s="5" t="str">
        <f>IF(B662="","",COUNTA($B$2:B662))</f>
        <v/>
      </c>
      <c r="F662" s="10"/>
      <c r="O662" t="str">
        <f t="shared" si="51"/>
        <v>--</v>
      </c>
      <c r="P662" t="str">
        <f t="shared" si="50"/>
        <v>She</v>
      </c>
      <c r="Q662" t="str">
        <f t="shared" si="52"/>
        <v>her</v>
      </c>
      <c r="R662" t="str">
        <f t="shared" si="53"/>
        <v>her</v>
      </c>
      <c r="S662" t="str">
        <f t="shared" si="54"/>
        <v>Daughter</v>
      </c>
    </row>
    <row r="663" spans="1:19" x14ac:dyDescent="0.3">
      <c r="A663" s="5" t="str">
        <f>IF(B663="","",COUNTA($B$2:B663))</f>
        <v/>
      </c>
      <c r="F663" s="10"/>
      <c r="O663" t="str">
        <f t="shared" si="51"/>
        <v>--</v>
      </c>
      <c r="P663" t="str">
        <f t="shared" si="50"/>
        <v>She</v>
      </c>
      <c r="Q663" t="str">
        <f t="shared" si="52"/>
        <v>her</v>
      </c>
      <c r="R663" t="str">
        <f t="shared" si="53"/>
        <v>her</v>
      </c>
      <c r="S663" t="str">
        <f t="shared" si="54"/>
        <v>Daughter</v>
      </c>
    </row>
    <row r="664" spans="1:19" x14ac:dyDescent="0.3">
      <c r="A664" s="5" t="str">
        <f>IF(B664="","",COUNTA($B$2:B664))</f>
        <v/>
      </c>
      <c r="F664" s="10"/>
      <c r="O664" t="str">
        <f t="shared" si="51"/>
        <v>--</v>
      </c>
      <c r="P664" t="str">
        <f t="shared" si="50"/>
        <v>She</v>
      </c>
      <c r="Q664" t="str">
        <f t="shared" si="52"/>
        <v>her</v>
      </c>
      <c r="R664" t="str">
        <f t="shared" si="53"/>
        <v>her</v>
      </c>
      <c r="S664" t="str">
        <f t="shared" si="54"/>
        <v>Daughter</v>
      </c>
    </row>
    <row r="665" spans="1:19" x14ac:dyDescent="0.3">
      <c r="A665" s="5" t="str">
        <f>IF(B665="","",COUNTA($B$2:B665))</f>
        <v/>
      </c>
      <c r="F665" s="10"/>
      <c r="O665" t="str">
        <f t="shared" si="51"/>
        <v>--</v>
      </c>
      <c r="P665" t="str">
        <f t="shared" si="50"/>
        <v>She</v>
      </c>
      <c r="Q665" t="str">
        <f t="shared" si="52"/>
        <v>her</v>
      </c>
      <c r="R665" t="str">
        <f t="shared" si="53"/>
        <v>her</v>
      </c>
      <c r="S665" t="str">
        <f t="shared" si="54"/>
        <v>Daughter</v>
      </c>
    </row>
    <row r="666" spans="1:19" x14ac:dyDescent="0.3">
      <c r="A666" s="5" t="str">
        <f>IF(B666="","",COUNTA($B$2:B666))</f>
        <v/>
      </c>
      <c r="F666" s="10"/>
      <c r="O666" t="str">
        <f t="shared" si="51"/>
        <v>--</v>
      </c>
      <c r="P666" t="str">
        <f t="shared" si="50"/>
        <v>She</v>
      </c>
      <c r="Q666" t="str">
        <f t="shared" si="52"/>
        <v>her</v>
      </c>
      <c r="R666" t="str">
        <f t="shared" si="53"/>
        <v>her</v>
      </c>
      <c r="S666" t="str">
        <f t="shared" si="54"/>
        <v>Daughter</v>
      </c>
    </row>
    <row r="667" spans="1:19" x14ac:dyDescent="0.3">
      <c r="A667" s="5" t="str">
        <f>IF(B667="","",COUNTA($B$2:B667))</f>
        <v/>
      </c>
      <c r="F667" s="10"/>
      <c r="O667" t="str">
        <f t="shared" si="51"/>
        <v>--</v>
      </c>
      <c r="P667" t="str">
        <f t="shared" si="50"/>
        <v>She</v>
      </c>
      <c r="Q667" t="str">
        <f t="shared" si="52"/>
        <v>her</v>
      </c>
      <c r="R667" t="str">
        <f t="shared" si="53"/>
        <v>her</v>
      </c>
      <c r="S667" t="str">
        <f t="shared" si="54"/>
        <v>Daughter</v>
      </c>
    </row>
    <row r="668" spans="1:19" x14ac:dyDescent="0.3">
      <c r="A668" s="5" t="str">
        <f>IF(B668="","",COUNTA($B$2:B668))</f>
        <v/>
      </c>
      <c r="F668" s="10"/>
      <c r="O668" t="str">
        <f t="shared" si="51"/>
        <v>--</v>
      </c>
      <c r="P668" t="str">
        <f t="shared" si="50"/>
        <v>She</v>
      </c>
      <c r="Q668" t="str">
        <f t="shared" si="52"/>
        <v>her</v>
      </c>
      <c r="R668" t="str">
        <f t="shared" si="53"/>
        <v>her</v>
      </c>
      <c r="S668" t="str">
        <f t="shared" si="54"/>
        <v>Daughter</v>
      </c>
    </row>
    <row r="669" spans="1:19" x14ac:dyDescent="0.3">
      <c r="A669" s="5" t="str">
        <f>IF(B669="","",COUNTA($B$2:B669))</f>
        <v/>
      </c>
      <c r="F669" s="10"/>
      <c r="O669" t="str">
        <f t="shared" si="51"/>
        <v>--</v>
      </c>
      <c r="P669" t="str">
        <f t="shared" si="50"/>
        <v>She</v>
      </c>
      <c r="Q669" t="str">
        <f t="shared" si="52"/>
        <v>her</v>
      </c>
      <c r="R669" t="str">
        <f t="shared" si="53"/>
        <v>her</v>
      </c>
      <c r="S669" t="str">
        <f t="shared" si="54"/>
        <v>Daughter</v>
      </c>
    </row>
    <row r="670" spans="1:19" x14ac:dyDescent="0.3">
      <c r="A670" s="5" t="str">
        <f>IF(B670="","",COUNTA($B$2:B670))</f>
        <v/>
      </c>
      <c r="F670" s="10"/>
      <c r="O670" t="str">
        <f t="shared" si="51"/>
        <v>--</v>
      </c>
      <c r="P670" t="str">
        <f t="shared" si="50"/>
        <v>She</v>
      </c>
      <c r="Q670" t="str">
        <f t="shared" si="52"/>
        <v>her</v>
      </c>
      <c r="R670" t="str">
        <f t="shared" si="53"/>
        <v>her</v>
      </c>
      <c r="S670" t="str">
        <f t="shared" si="54"/>
        <v>Daughter</v>
      </c>
    </row>
    <row r="671" spans="1:19" x14ac:dyDescent="0.3">
      <c r="A671" s="5" t="str">
        <f>IF(B671="","",COUNTA($B$2:B671))</f>
        <v/>
      </c>
      <c r="F671" s="10"/>
      <c r="O671" t="str">
        <f t="shared" si="51"/>
        <v>--</v>
      </c>
      <c r="P671" t="str">
        <f t="shared" si="50"/>
        <v>She</v>
      </c>
      <c r="Q671" t="str">
        <f t="shared" si="52"/>
        <v>her</v>
      </c>
      <c r="R671" t="str">
        <f t="shared" si="53"/>
        <v>her</v>
      </c>
      <c r="S671" t="str">
        <f t="shared" si="54"/>
        <v>Daughter</v>
      </c>
    </row>
    <row r="672" spans="1:19" x14ac:dyDescent="0.3">
      <c r="A672" s="5" t="str">
        <f>IF(B672="","",COUNTA($B$2:B672))</f>
        <v/>
      </c>
      <c r="F672" s="10"/>
      <c r="O672" t="str">
        <f t="shared" si="51"/>
        <v>--</v>
      </c>
      <c r="P672" t="str">
        <f t="shared" si="50"/>
        <v>She</v>
      </c>
      <c r="Q672" t="str">
        <f t="shared" si="52"/>
        <v>her</v>
      </c>
      <c r="R672" t="str">
        <f t="shared" si="53"/>
        <v>her</v>
      </c>
      <c r="S672" t="str">
        <f t="shared" si="54"/>
        <v>Daughter</v>
      </c>
    </row>
    <row r="673" spans="1:19" x14ac:dyDescent="0.3">
      <c r="A673" s="5" t="str">
        <f>IF(B673="","",COUNTA($B$2:B673))</f>
        <v/>
      </c>
      <c r="F673" s="10"/>
      <c r="O673" t="str">
        <f t="shared" si="51"/>
        <v>--</v>
      </c>
      <c r="P673" t="str">
        <f t="shared" si="50"/>
        <v>She</v>
      </c>
      <c r="Q673" t="str">
        <f t="shared" si="52"/>
        <v>her</v>
      </c>
      <c r="R673" t="str">
        <f t="shared" si="53"/>
        <v>her</v>
      </c>
      <c r="S673" t="str">
        <f t="shared" si="54"/>
        <v>Daughter</v>
      </c>
    </row>
    <row r="674" spans="1:19" x14ac:dyDescent="0.3">
      <c r="A674" s="5" t="str">
        <f>IF(B674="","",COUNTA($B$2:B674))</f>
        <v/>
      </c>
      <c r="F674" s="10"/>
      <c r="O674" t="str">
        <f t="shared" si="51"/>
        <v>--</v>
      </c>
      <c r="P674" t="str">
        <f t="shared" si="50"/>
        <v>She</v>
      </c>
      <c r="Q674" t="str">
        <f t="shared" si="52"/>
        <v>her</v>
      </c>
      <c r="R674" t="str">
        <f t="shared" si="53"/>
        <v>her</v>
      </c>
      <c r="S674" t="str">
        <f t="shared" si="54"/>
        <v>Daughter</v>
      </c>
    </row>
    <row r="675" spans="1:19" x14ac:dyDescent="0.3">
      <c r="A675" s="5" t="str">
        <f>IF(B675="","",COUNTA($B$2:B675))</f>
        <v/>
      </c>
      <c r="F675" s="10"/>
      <c r="O675" t="str">
        <f t="shared" si="51"/>
        <v>--</v>
      </c>
      <c r="P675" t="str">
        <f t="shared" si="50"/>
        <v>She</v>
      </c>
      <c r="Q675" t="str">
        <f t="shared" si="52"/>
        <v>her</v>
      </c>
      <c r="R675" t="str">
        <f t="shared" si="53"/>
        <v>her</v>
      </c>
      <c r="S675" t="str">
        <f t="shared" si="54"/>
        <v>Daughter</v>
      </c>
    </row>
    <row r="676" spans="1:19" x14ac:dyDescent="0.3">
      <c r="A676" s="5" t="str">
        <f>IF(B676="","",COUNTA($B$2:B676))</f>
        <v/>
      </c>
      <c r="F676" s="10"/>
      <c r="O676" t="str">
        <f t="shared" si="51"/>
        <v>--</v>
      </c>
      <c r="P676" t="str">
        <f t="shared" si="50"/>
        <v>She</v>
      </c>
      <c r="Q676" t="str">
        <f t="shared" si="52"/>
        <v>her</v>
      </c>
      <c r="R676" t="str">
        <f t="shared" si="53"/>
        <v>her</v>
      </c>
      <c r="S676" t="str">
        <f t="shared" si="54"/>
        <v>Daughter</v>
      </c>
    </row>
    <row r="677" spans="1:19" x14ac:dyDescent="0.3">
      <c r="A677" s="5" t="str">
        <f>IF(B677="","",COUNTA($B$2:B677))</f>
        <v/>
      </c>
      <c r="F677" s="10"/>
      <c r="O677" t="str">
        <f t="shared" si="51"/>
        <v>--</v>
      </c>
      <c r="P677" t="str">
        <f t="shared" si="50"/>
        <v>She</v>
      </c>
      <c r="Q677" t="str">
        <f t="shared" si="52"/>
        <v>her</v>
      </c>
      <c r="R677" t="str">
        <f t="shared" si="53"/>
        <v>her</v>
      </c>
      <c r="S677" t="str">
        <f t="shared" si="54"/>
        <v>Daughter</v>
      </c>
    </row>
    <row r="678" spans="1:19" x14ac:dyDescent="0.3">
      <c r="A678" s="5" t="str">
        <f>IF(B678="","",COUNTA($B$2:B678))</f>
        <v/>
      </c>
      <c r="F678" s="10"/>
      <c r="O678" t="str">
        <f t="shared" si="51"/>
        <v>--</v>
      </c>
      <c r="P678" t="str">
        <f t="shared" si="50"/>
        <v>She</v>
      </c>
      <c r="Q678" t="str">
        <f t="shared" si="52"/>
        <v>her</v>
      </c>
      <c r="R678" t="str">
        <f t="shared" si="53"/>
        <v>her</v>
      </c>
      <c r="S678" t="str">
        <f t="shared" si="54"/>
        <v>Daughter</v>
      </c>
    </row>
    <row r="679" spans="1:19" x14ac:dyDescent="0.3">
      <c r="A679" s="5" t="str">
        <f>IF(B679="","",COUNTA($B$2:B679))</f>
        <v/>
      </c>
      <c r="F679" s="10"/>
      <c r="O679" t="str">
        <f t="shared" si="51"/>
        <v>--</v>
      </c>
      <c r="P679" t="str">
        <f t="shared" si="50"/>
        <v>She</v>
      </c>
      <c r="Q679" t="str">
        <f t="shared" si="52"/>
        <v>her</v>
      </c>
      <c r="R679" t="str">
        <f t="shared" si="53"/>
        <v>her</v>
      </c>
      <c r="S679" t="str">
        <f t="shared" si="54"/>
        <v>Daughter</v>
      </c>
    </row>
    <row r="680" spans="1:19" x14ac:dyDescent="0.3">
      <c r="A680" s="5" t="str">
        <f>IF(B680="","",COUNTA($B$2:B680))</f>
        <v/>
      </c>
      <c r="F680" s="10"/>
      <c r="O680" t="str">
        <f t="shared" si="51"/>
        <v>--</v>
      </c>
      <c r="P680" t="str">
        <f t="shared" si="50"/>
        <v>She</v>
      </c>
      <c r="Q680" t="str">
        <f t="shared" si="52"/>
        <v>her</v>
      </c>
      <c r="R680" t="str">
        <f t="shared" si="53"/>
        <v>her</v>
      </c>
      <c r="S680" t="str">
        <f t="shared" si="54"/>
        <v>Daughter</v>
      </c>
    </row>
    <row r="681" spans="1:19" x14ac:dyDescent="0.3">
      <c r="A681" s="5" t="str">
        <f>IF(B681="","",COUNTA($B$2:B681))</f>
        <v/>
      </c>
      <c r="F681" s="10"/>
      <c r="O681" t="str">
        <f t="shared" si="51"/>
        <v>--</v>
      </c>
      <c r="P681" t="str">
        <f t="shared" si="50"/>
        <v>She</v>
      </c>
      <c r="Q681" t="str">
        <f t="shared" si="52"/>
        <v>her</v>
      </c>
      <c r="R681" t="str">
        <f t="shared" si="53"/>
        <v>her</v>
      </c>
      <c r="S681" t="str">
        <f t="shared" si="54"/>
        <v>Daughter</v>
      </c>
    </row>
    <row r="682" spans="1:19" x14ac:dyDescent="0.3">
      <c r="A682" s="5" t="str">
        <f>IF(B682="","",COUNTA($B$2:B682))</f>
        <v/>
      </c>
      <c r="F682" s="10"/>
      <c r="O682" t="str">
        <f t="shared" si="51"/>
        <v>--</v>
      </c>
      <c r="P682" t="str">
        <f t="shared" si="50"/>
        <v>She</v>
      </c>
      <c r="Q682" t="str">
        <f t="shared" si="52"/>
        <v>her</v>
      </c>
      <c r="R682" t="str">
        <f t="shared" si="53"/>
        <v>her</v>
      </c>
      <c r="S682" t="str">
        <f t="shared" si="54"/>
        <v>Daughter</v>
      </c>
    </row>
    <row r="683" spans="1:19" x14ac:dyDescent="0.3">
      <c r="A683" s="5" t="str">
        <f>IF(B683="","",COUNTA($B$2:B683))</f>
        <v/>
      </c>
      <c r="F683" s="10"/>
      <c r="O683" t="str">
        <f t="shared" si="51"/>
        <v>--</v>
      </c>
      <c r="P683" t="str">
        <f t="shared" si="50"/>
        <v>She</v>
      </c>
      <c r="Q683" t="str">
        <f t="shared" si="52"/>
        <v>her</v>
      </c>
      <c r="R683" t="str">
        <f t="shared" si="53"/>
        <v>her</v>
      </c>
      <c r="S683" t="str">
        <f t="shared" si="54"/>
        <v>Daughter</v>
      </c>
    </row>
    <row r="684" spans="1:19" x14ac:dyDescent="0.3">
      <c r="A684" s="5" t="str">
        <f>IF(B684="","",COUNTA($B$2:B684))</f>
        <v/>
      </c>
      <c r="F684" s="10"/>
      <c r="O684" t="str">
        <f t="shared" si="51"/>
        <v>--</v>
      </c>
      <c r="P684" t="str">
        <f t="shared" si="50"/>
        <v>She</v>
      </c>
      <c r="Q684" t="str">
        <f t="shared" si="52"/>
        <v>her</v>
      </c>
      <c r="R684" t="str">
        <f t="shared" si="53"/>
        <v>her</v>
      </c>
      <c r="S684" t="str">
        <f t="shared" si="54"/>
        <v>Daughter</v>
      </c>
    </row>
    <row r="685" spans="1:19" x14ac:dyDescent="0.3">
      <c r="A685" s="5" t="str">
        <f>IF(B685="","",COUNTA($B$2:B685))</f>
        <v/>
      </c>
      <c r="F685" s="10"/>
      <c r="O685" t="str">
        <f t="shared" si="51"/>
        <v>--</v>
      </c>
      <c r="P685" t="str">
        <f t="shared" si="50"/>
        <v>She</v>
      </c>
      <c r="Q685" t="str">
        <f t="shared" si="52"/>
        <v>her</v>
      </c>
      <c r="R685" t="str">
        <f t="shared" si="53"/>
        <v>her</v>
      </c>
      <c r="S685" t="str">
        <f t="shared" si="54"/>
        <v>Daughter</v>
      </c>
    </row>
    <row r="686" spans="1:19" x14ac:dyDescent="0.3">
      <c r="A686" s="5" t="str">
        <f>IF(B686="","",COUNTA($B$2:B686))</f>
        <v/>
      </c>
      <c r="F686" s="10"/>
      <c r="O686" t="str">
        <f t="shared" si="51"/>
        <v>--</v>
      </c>
      <c r="P686" t="str">
        <f t="shared" si="50"/>
        <v>She</v>
      </c>
      <c r="Q686" t="str">
        <f t="shared" si="52"/>
        <v>her</v>
      </c>
      <c r="R686" t="str">
        <f t="shared" si="53"/>
        <v>her</v>
      </c>
      <c r="S686" t="str">
        <f t="shared" si="54"/>
        <v>Daughter</v>
      </c>
    </row>
    <row r="687" spans="1:19" x14ac:dyDescent="0.3">
      <c r="A687" s="5" t="str">
        <f>IF(B687="","",COUNTA($B$2:B687))</f>
        <v/>
      </c>
      <c r="F687" s="10"/>
      <c r="O687" t="str">
        <f t="shared" si="51"/>
        <v>--</v>
      </c>
      <c r="P687" t="str">
        <f t="shared" si="50"/>
        <v>She</v>
      </c>
      <c r="Q687" t="str">
        <f t="shared" si="52"/>
        <v>her</v>
      </c>
      <c r="R687" t="str">
        <f t="shared" si="53"/>
        <v>her</v>
      </c>
      <c r="S687" t="str">
        <f t="shared" si="54"/>
        <v>Daughter</v>
      </c>
    </row>
    <row r="688" spans="1:19" x14ac:dyDescent="0.3">
      <c r="A688" s="5" t="str">
        <f>IF(B688="","",COUNTA($B$2:B688))</f>
        <v/>
      </c>
      <c r="F688" s="10"/>
      <c r="O688" t="str">
        <f t="shared" si="51"/>
        <v>--</v>
      </c>
      <c r="P688" t="str">
        <f t="shared" si="50"/>
        <v>She</v>
      </c>
      <c r="Q688" t="str">
        <f t="shared" si="52"/>
        <v>her</v>
      </c>
      <c r="R688" t="str">
        <f t="shared" si="53"/>
        <v>her</v>
      </c>
      <c r="S688" t="str">
        <f t="shared" si="54"/>
        <v>Daughter</v>
      </c>
    </row>
    <row r="689" spans="1:19" x14ac:dyDescent="0.3">
      <c r="A689" s="5" t="str">
        <f>IF(B689="","",COUNTA($B$2:B689))</f>
        <v/>
      </c>
      <c r="F689" s="10"/>
      <c r="O689" t="str">
        <f t="shared" si="51"/>
        <v>--</v>
      </c>
      <c r="P689" t="str">
        <f t="shared" si="50"/>
        <v>She</v>
      </c>
      <c r="Q689" t="str">
        <f t="shared" si="52"/>
        <v>her</v>
      </c>
      <c r="R689" t="str">
        <f t="shared" si="53"/>
        <v>her</v>
      </c>
      <c r="S689" t="str">
        <f t="shared" si="54"/>
        <v>Daughter</v>
      </c>
    </row>
    <row r="690" spans="1:19" x14ac:dyDescent="0.3">
      <c r="A690" s="5" t="str">
        <f>IF(B690="","",COUNTA($B$2:B690))</f>
        <v/>
      </c>
      <c r="F690" s="10"/>
      <c r="O690" t="str">
        <f t="shared" si="51"/>
        <v>--</v>
      </c>
      <c r="P690" t="str">
        <f t="shared" si="50"/>
        <v>She</v>
      </c>
      <c r="Q690" t="str">
        <f t="shared" si="52"/>
        <v>her</v>
      </c>
      <c r="R690" t="str">
        <f t="shared" si="53"/>
        <v>her</v>
      </c>
      <c r="S690" t="str">
        <f t="shared" si="54"/>
        <v>Daughter</v>
      </c>
    </row>
    <row r="691" spans="1:19" x14ac:dyDescent="0.3">
      <c r="A691" s="5" t="str">
        <f>IF(B691="","",COUNTA($B$2:B691))</f>
        <v/>
      </c>
      <c r="F691" s="10"/>
      <c r="O691" t="str">
        <f t="shared" si="51"/>
        <v>--</v>
      </c>
      <c r="P691" t="str">
        <f t="shared" si="50"/>
        <v>She</v>
      </c>
      <c r="Q691" t="str">
        <f t="shared" si="52"/>
        <v>her</v>
      </c>
      <c r="R691" t="str">
        <f t="shared" si="53"/>
        <v>her</v>
      </c>
      <c r="S691" t="str">
        <f t="shared" si="54"/>
        <v>Daughter</v>
      </c>
    </row>
    <row r="692" spans="1:19" x14ac:dyDescent="0.3">
      <c r="A692" s="5" t="str">
        <f>IF(B692="","",COUNTA($B$2:B692))</f>
        <v/>
      </c>
      <c r="F692" s="10"/>
      <c r="O692" t="str">
        <f t="shared" si="51"/>
        <v>--</v>
      </c>
      <c r="P692" t="str">
        <f t="shared" si="50"/>
        <v>She</v>
      </c>
      <c r="Q692" t="str">
        <f t="shared" si="52"/>
        <v>her</v>
      </c>
      <c r="R692" t="str">
        <f t="shared" si="53"/>
        <v>her</v>
      </c>
      <c r="S692" t="str">
        <f t="shared" si="54"/>
        <v>Daughter</v>
      </c>
    </row>
    <row r="693" spans="1:19" x14ac:dyDescent="0.3">
      <c r="A693" s="5" t="str">
        <f>IF(B693="","",COUNTA($B$2:B693))</f>
        <v/>
      </c>
      <c r="F693" s="10"/>
      <c r="O693" t="str">
        <f t="shared" si="51"/>
        <v>--</v>
      </c>
      <c r="P693" t="str">
        <f t="shared" si="50"/>
        <v>She</v>
      </c>
      <c r="Q693" t="str">
        <f t="shared" si="52"/>
        <v>her</v>
      </c>
      <c r="R693" t="str">
        <f t="shared" si="53"/>
        <v>her</v>
      </c>
      <c r="S693" t="str">
        <f t="shared" si="54"/>
        <v>Daughter</v>
      </c>
    </row>
    <row r="694" spans="1:19" x14ac:dyDescent="0.3">
      <c r="A694" s="5" t="str">
        <f>IF(B694="","",COUNTA($B$2:B694))</f>
        <v/>
      </c>
      <c r="F694" s="10"/>
      <c r="O694" t="str">
        <f t="shared" si="51"/>
        <v>--</v>
      </c>
      <c r="P694" t="str">
        <f t="shared" si="50"/>
        <v>She</v>
      </c>
      <c r="Q694" t="str">
        <f t="shared" si="52"/>
        <v>her</v>
      </c>
      <c r="R694" t="str">
        <f t="shared" si="53"/>
        <v>her</v>
      </c>
      <c r="S694" t="str">
        <f t="shared" si="54"/>
        <v>Daughter</v>
      </c>
    </row>
    <row r="695" spans="1:19" x14ac:dyDescent="0.3">
      <c r="A695" s="5" t="str">
        <f>IF(B695="","",COUNTA($B$2:B695))</f>
        <v/>
      </c>
      <c r="F695" s="10"/>
      <c r="O695" t="str">
        <f t="shared" si="51"/>
        <v>--</v>
      </c>
      <c r="P695" t="str">
        <f t="shared" si="50"/>
        <v>She</v>
      </c>
      <c r="Q695" t="str">
        <f t="shared" si="52"/>
        <v>her</v>
      </c>
      <c r="R695" t="str">
        <f t="shared" si="53"/>
        <v>her</v>
      </c>
      <c r="S695" t="str">
        <f t="shared" si="54"/>
        <v>Daughter</v>
      </c>
    </row>
    <row r="696" spans="1:19" x14ac:dyDescent="0.3">
      <c r="A696" s="5" t="str">
        <f>IF(B696="","",COUNTA($B$2:B696))</f>
        <v/>
      </c>
      <c r="F696" s="10"/>
      <c r="O696" t="str">
        <f t="shared" si="51"/>
        <v>--</v>
      </c>
      <c r="P696" t="str">
        <f t="shared" si="50"/>
        <v>She</v>
      </c>
      <c r="Q696" t="str">
        <f t="shared" si="52"/>
        <v>her</v>
      </c>
      <c r="R696" t="str">
        <f t="shared" si="53"/>
        <v>her</v>
      </c>
      <c r="S696" t="str">
        <f t="shared" si="54"/>
        <v>Daughter</v>
      </c>
    </row>
    <row r="697" spans="1:19" x14ac:dyDescent="0.3">
      <c r="A697" s="5" t="str">
        <f>IF(B697="","",COUNTA($B$2:B697))</f>
        <v/>
      </c>
      <c r="F697" s="10"/>
      <c r="O697" t="str">
        <f t="shared" si="51"/>
        <v>--</v>
      </c>
      <c r="P697" t="str">
        <f t="shared" si="50"/>
        <v>She</v>
      </c>
      <c r="Q697" t="str">
        <f t="shared" si="52"/>
        <v>her</v>
      </c>
      <c r="R697" t="str">
        <f t="shared" si="53"/>
        <v>her</v>
      </c>
      <c r="S697" t="str">
        <f t="shared" si="54"/>
        <v>Daughter</v>
      </c>
    </row>
    <row r="698" spans="1:19" x14ac:dyDescent="0.3">
      <c r="A698" s="5" t="str">
        <f>IF(B698="","",COUNTA($B$2:B698))</f>
        <v/>
      </c>
      <c r="F698" s="10"/>
      <c r="O698" t="str">
        <f t="shared" si="51"/>
        <v>--</v>
      </c>
      <c r="P698" t="str">
        <f t="shared" si="50"/>
        <v>She</v>
      </c>
      <c r="Q698" t="str">
        <f t="shared" si="52"/>
        <v>her</v>
      </c>
      <c r="R698" t="str">
        <f t="shared" si="53"/>
        <v>her</v>
      </c>
      <c r="S698" t="str">
        <f t="shared" si="54"/>
        <v>Daughter</v>
      </c>
    </row>
    <row r="699" spans="1:19" x14ac:dyDescent="0.3">
      <c r="A699" s="5" t="str">
        <f>IF(B699="","",COUNTA($B$2:B699))</f>
        <v/>
      </c>
      <c r="F699" s="10"/>
      <c r="O699" t="str">
        <f t="shared" si="51"/>
        <v>--</v>
      </c>
      <c r="P699" t="str">
        <f t="shared" si="50"/>
        <v>She</v>
      </c>
      <c r="Q699" t="str">
        <f t="shared" si="52"/>
        <v>her</v>
      </c>
      <c r="R699" t="str">
        <f t="shared" si="53"/>
        <v>her</v>
      </c>
      <c r="S699" t="str">
        <f t="shared" si="54"/>
        <v>Daughter</v>
      </c>
    </row>
    <row r="700" spans="1:19" x14ac:dyDescent="0.3">
      <c r="A700" s="5" t="str">
        <f>IF(B700="","",COUNTA($B$2:B700))</f>
        <v/>
      </c>
      <c r="F700" s="10"/>
      <c r="O700" t="str">
        <f t="shared" si="51"/>
        <v>--</v>
      </c>
      <c r="P700" t="str">
        <f t="shared" si="50"/>
        <v>She</v>
      </c>
      <c r="Q700" t="str">
        <f t="shared" si="52"/>
        <v>her</v>
      </c>
      <c r="R700" t="str">
        <f t="shared" si="53"/>
        <v>her</v>
      </c>
      <c r="S700" t="str">
        <f t="shared" si="54"/>
        <v>Daughter</v>
      </c>
    </row>
    <row r="701" spans="1:19" x14ac:dyDescent="0.3">
      <c r="A701" s="5" t="str">
        <f>IF(B701="","",COUNTA($B$2:B701))</f>
        <v/>
      </c>
      <c r="F701" s="10"/>
      <c r="O701" t="str">
        <f t="shared" si="51"/>
        <v>--</v>
      </c>
      <c r="P701" t="str">
        <f t="shared" si="50"/>
        <v>She</v>
      </c>
      <c r="Q701" t="str">
        <f t="shared" si="52"/>
        <v>her</v>
      </c>
      <c r="R701" t="str">
        <f t="shared" si="53"/>
        <v>her</v>
      </c>
      <c r="S701" t="str">
        <f t="shared" si="54"/>
        <v>Daughter</v>
      </c>
    </row>
    <row r="702" spans="1:19" x14ac:dyDescent="0.3">
      <c r="A702" s="5" t="str">
        <f>IF(B702="","",COUNTA($B$2:B702))</f>
        <v/>
      </c>
      <c r="F702" s="10"/>
      <c r="O702" t="str">
        <f t="shared" si="51"/>
        <v>--</v>
      </c>
      <c r="P702" t="str">
        <f t="shared" si="50"/>
        <v>She</v>
      </c>
      <c r="Q702" t="str">
        <f t="shared" si="52"/>
        <v>her</v>
      </c>
      <c r="R702" t="str">
        <f t="shared" si="53"/>
        <v>her</v>
      </c>
      <c r="S702" t="str">
        <f t="shared" si="54"/>
        <v>Daughter</v>
      </c>
    </row>
    <row r="703" spans="1:19" x14ac:dyDescent="0.3">
      <c r="A703" s="5" t="str">
        <f>IF(B703="","",COUNTA($B$2:B703))</f>
        <v/>
      </c>
      <c r="F703" s="10"/>
      <c r="O703" t="str">
        <f t="shared" si="51"/>
        <v>--</v>
      </c>
      <c r="P703" t="str">
        <f t="shared" si="50"/>
        <v>She</v>
      </c>
      <c r="Q703" t="str">
        <f t="shared" si="52"/>
        <v>her</v>
      </c>
      <c r="R703" t="str">
        <f t="shared" si="53"/>
        <v>her</v>
      </c>
      <c r="S703" t="str">
        <f t="shared" si="54"/>
        <v>Daughter</v>
      </c>
    </row>
    <row r="704" spans="1:19" x14ac:dyDescent="0.3">
      <c r="A704" s="5" t="str">
        <f>IF(B704="","",COUNTA($B$2:B704))</f>
        <v/>
      </c>
      <c r="F704" s="10"/>
      <c r="O704" t="str">
        <f t="shared" si="51"/>
        <v>--</v>
      </c>
      <c r="P704" t="str">
        <f t="shared" si="50"/>
        <v>She</v>
      </c>
      <c r="Q704" t="str">
        <f t="shared" si="52"/>
        <v>her</v>
      </c>
      <c r="R704" t="str">
        <f t="shared" si="53"/>
        <v>her</v>
      </c>
      <c r="S704" t="str">
        <f t="shared" si="54"/>
        <v>Daughter</v>
      </c>
    </row>
    <row r="705" spans="1:19" x14ac:dyDescent="0.3">
      <c r="A705" s="5" t="str">
        <f>IF(B705="","",COUNTA($B$2:B705))</f>
        <v/>
      </c>
      <c r="F705" s="10"/>
      <c r="O705" t="str">
        <f t="shared" si="51"/>
        <v>--</v>
      </c>
      <c r="P705" t="str">
        <f t="shared" si="50"/>
        <v>She</v>
      </c>
      <c r="Q705" t="str">
        <f t="shared" si="52"/>
        <v>her</v>
      </c>
      <c r="R705" t="str">
        <f t="shared" si="53"/>
        <v>her</v>
      </c>
      <c r="S705" t="str">
        <f t="shared" si="54"/>
        <v>Daughter</v>
      </c>
    </row>
    <row r="706" spans="1:19" x14ac:dyDescent="0.3">
      <c r="A706" s="5" t="str">
        <f>IF(B706="","",COUNTA($B$2:B706))</f>
        <v/>
      </c>
      <c r="F706" s="10"/>
      <c r="O706" t="str">
        <f t="shared" si="51"/>
        <v>--</v>
      </c>
      <c r="P706" t="str">
        <f t="shared" ref="P706:P769" si="55">IF(H706="BOY","He","She")</f>
        <v>She</v>
      </c>
      <c r="Q706" t="str">
        <f t="shared" si="52"/>
        <v>her</v>
      </c>
      <c r="R706" t="str">
        <f t="shared" si="53"/>
        <v>her</v>
      </c>
      <c r="S706" t="str">
        <f t="shared" si="54"/>
        <v>Daughter</v>
      </c>
    </row>
    <row r="707" spans="1:19" x14ac:dyDescent="0.3">
      <c r="A707" s="5" t="str">
        <f>IF(B707="","",COUNTA($B$2:B707))</f>
        <v/>
      </c>
      <c r="F707" s="10"/>
      <c r="O707" t="str">
        <f t="shared" ref="O707:O770" si="56">B707&amp;"-"&amp;C707&amp;"-"&amp;D707</f>
        <v>--</v>
      </c>
      <c r="P707" t="str">
        <f t="shared" si="55"/>
        <v>She</v>
      </c>
      <c r="Q707" t="str">
        <f t="shared" ref="Q707:Q770" si="57">IF(P707="He","his","her")</f>
        <v>her</v>
      </c>
      <c r="R707" t="str">
        <f t="shared" ref="R707:R770" si="58">IF(P707="He","him","her")</f>
        <v>her</v>
      </c>
      <c r="S707" t="str">
        <f t="shared" ref="S707:S770" si="59">IF(P707="He","Son","Daughter")</f>
        <v>Daughter</v>
      </c>
    </row>
    <row r="708" spans="1:19" x14ac:dyDescent="0.3">
      <c r="A708" s="5" t="str">
        <f>IF(B708="","",COUNTA($B$2:B708))</f>
        <v/>
      </c>
      <c r="F708" s="10"/>
      <c r="O708" t="str">
        <f t="shared" si="56"/>
        <v>--</v>
      </c>
      <c r="P708" t="str">
        <f t="shared" si="55"/>
        <v>She</v>
      </c>
      <c r="Q708" t="str">
        <f t="shared" si="57"/>
        <v>her</v>
      </c>
      <c r="R708" t="str">
        <f t="shared" si="58"/>
        <v>her</v>
      </c>
      <c r="S708" t="str">
        <f t="shared" si="59"/>
        <v>Daughter</v>
      </c>
    </row>
    <row r="709" spans="1:19" x14ac:dyDescent="0.3">
      <c r="A709" s="5" t="str">
        <f>IF(B709="","",COUNTA($B$2:B709))</f>
        <v/>
      </c>
      <c r="F709" s="10"/>
      <c r="O709" t="str">
        <f t="shared" si="56"/>
        <v>--</v>
      </c>
      <c r="P709" t="str">
        <f t="shared" si="55"/>
        <v>She</v>
      </c>
      <c r="Q709" t="str">
        <f t="shared" si="57"/>
        <v>her</v>
      </c>
      <c r="R709" t="str">
        <f t="shared" si="58"/>
        <v>her</v>
      </c>
      <c r="S709" t="str">
        <f t="shared" si="59"/>
        <v>Daughter</v>
      </c>
    </row>
    <row r="710" spans="1:19" x14ac:dyDescent="0.3">
      <c r="A710" s="5" t="str">
        <f>IF(B710="","",COUNTA($B$2:B710))</f>
        <v/>
      </c>
      <c r="F710" s="10"/>
      <c r="O710" t="str">
        <f t="shared" si="56"/>
        <v>--</v>
      </c>
      <c r="P710" t="str">
        <f t="shared" si="55"/>
        <v>She</v>
      </c>
      <c r="Q710" t="str">
        <f t="shared" si="57"/>
        <v>her</v>
      </c>
      <c r="R710" t="str">
        <f t="shared" si="58"/>
        <v>her</v>
      </c>
      <c r="S710" t="str">
        <f t="shared" si="59"/>
        <v>Daughter</v>
      </c>
    </row>
    <row r="711" spans="1:19" x14ac:dyDescent="0.3">
      <c r="A711" s="5" t="str">
        <f>IF(B711="","",COUNTA($B$2:B711))</f>
        <v/>
      </c>
      <c r="F711" s="10"/>
      <c r="O711" t="str">
        <f t="shared" si="56"/>
        <v>--</v>
      </c>
      <c r="P711" t="str">
        <f t="shared" si="55"/>
        <v>She</v>
      </c>
      <c r="Q711" t="str">
        <f t="shared" si="57"/>
        <v>her</v>
      </c>
      <c r="R711" t="str">
        <f t="shared" si="58"/>
        <v>her</v>
      </c>
      <c r="S711" t="str">
        <f t="shared" si="59"/>
        <v>Daughter</v>
      </c>
    </row>
    <row r="712" spans="1:19" x14ac:dyDescent="0.3">
      <c r="A712" s="5" t="str">
        <f>IF(B712="","",COUNTA($B$2:B712))</f>
        <v/>
      </c>
      <c r="F712" s="10"/>
      <c r="O712" t="str">
        <f t="shared" si="56"/>
        <v>--</v>
      </c>
      <c r="P712" t="str">
        <f t="shared" si="55"/>
        <v>She</v>
      </c>
      <c r="Q712" t="str">
        <f t="shared" si="57"/>
        <v>her</v>
      </c>
      <c r="R712" t="str">
        <f t="shared" si="58"/>
        <v>her</v>
      </c>
      <c r="S712" t="str">
        <f t="shared" si="59"/>
        <v>Daughter</v>
      </c>
    </row>
    <row r="713" spans="1:19" x14ac:dyDescent="0.3">
      <c r="A713" s="5" t="str">
        <f>IF(B713="","",COUNTA($B$2:B713))</f>
        <v/>
      </c>
      <c r="F713" s="10"/>
      <c r="O713" t="str">
        <f t="shared" si="56"/>
        <v>--</v>
      </c>
      <c r="P713" t="str">
        <f t="shared" si="55"/>
        <v>She</v>
      </c>
      <c r="Q713" t="str">
        <f t="shared" si="57"/>
        <v>her</v>
      </c>
      <c r="R713" t="str">
        <f t="shared" si="58"/>
        <v>her</v>
      </c>
      <c r="S713" t="str">
        <f t="shared" si="59"/>
        <v>Daughter</v>
      </c>
    </row>
    <row r="714" spans="1:19" x14ac:dyDescent="0.3">
      <c r="A714" s="5" t="str">
        <f>IF(B714="","",COUNTA($B$2:B714))</f>
        <v/>
      </c>
      <c r="F714" s="10"/>
      <c r="O714" t="str">
        <f t="shared" si="56"/>
        <v>--</v>
      </c>
      <c r="P714" t="str">
        <f t="shared" si="55"/>
        <v>She</v>
      </c>
      <c r="Q714" t="str">
        <f t="shared" si="57"/>
        <v>her</v>
      </c>
      <c r="R714" t="str">
        <f t="shared" si="58"/>
        <v>her</v>
      </c>
      <c r="S714" t="str">
        <f t="shared" si="59"/>
        <v>Daughter</v>
      </c>
    </row>
    <row r="715" spans="1:19" x14ac:dyDescent="0.3">
      <c r="A715" s="5" t="str">
        <f>IF(B715="","",COUNTA($B$2:B715))</f>
        <v/>
      </c>
      <c r="F715" s="10"/>
      <c r="O715" t="str">
        <f t="shared" si="56"/>
        <v>--</v>
      </c>
      <c r="P715" t="str">
        <f t="shared" si="55"/>
        <v>She</v>
      </c>
      <c r="Q715" t="str">
        <f t="shared" si="57"/>
        <v>her</v>
      </c>
      <c r="R715" t="str">
        <f t="shared" si="58"/>
        <v>her</v>
      </c>
      <c r="S715" t="str">
        <f t="shared" si="59"/>
        <v>Daughter</v>
      </c>
    </row>
    <row r="716" spans="1:19" x14ac:dyDescent="0.3">
      <c r="A716" s="5" t="str">
        <f>IF(B716="","",COUNTA($B$2:B716))</f>
        <v/>
      </c>
      <c r="F716" s="10"/>
      <c r="O716" t="str">
        <f t="shared" si="56"/>
        <v>--</v>
      </c>
      <c r="P716" t="str">
        <f t="shared" si="55"/>
        <v>She</v>
      </c>
      <c r="Q716" t="str">
        <f t="shared" si="57"/>
        <v>her</v>
      </c>
      <c r="R716" t="str">
        <f t="shared" si="58"/>
        <v>her</v>
      </c>
      <c r="S716" t="str">
        <f t="shared" si="59"/>
        <v>Daughter</v>
      </c>
    </row>
    <row r="717" spans="1:19" x14ac:dyDescent="0.3">
      <c r="A717" s="5" t="str">
        <f>IF(B717="","",COUNTA($B$2:B717))</f>
        <v/>
      </c>
      <c r="F717" s="10"/>
      <c r="O717" t="str">
        <f t="shared" si="56"/>
        <v>--</v>
      </c>
      <c r="P717" t="str">
        <f t="shared" si="55"/>
        <v>She</v>
      </c>
      <c r="Q717" t="str">
        <f t="shared" si="57"/>
        <v>her</v>
      </c>
      <c r="R717" t="str">
        <f t="shared" si="58"/>
        <v>her</v>
      </c>
      <c r="S717" t="str">
        <f t="shared" si="59"/>
        <v>Daughter</v>
      </c>
    </row>
    <row r="718" spans="1:19" x14ac:dyDescent="0.3">
      <c r="A718" s="5" t="str">
        <f>IF(B718="","",COUNTA($B$2:B718))</f>
        <v/>
      </c>
      <c r="F718" s="10"/>
      <c r="O718" t="str">
        <f t="shared" si="56"/>
        <v>--</v>
      </c>
      <c r="P718" t="str">
        <f t="shared" si="55"/>
        <v>She</v>
      </c>
      <c r="Q718" t="str">
        <f t="shared" si="57"/>
        <v>her</v>
      </c>
      <c r="R718" t="str">
        <f t="shared" si="58"/>
        <v>her</v>
      </c>
      <c r="S718" t="str">
        <f t="shared" si="59"/>
        <v>Daughter</v>
      </c>
    </row>
    <row r="719" spans="1:19" x14ac:dyDescent="0.3">
      <c r="A719" s="5" t="str">
        <f>IF(B719="","",COUNTA($B$2:B719))</f>
        <v/>
      </c>
      <c r="F719" s="10"/>
      <c r="O719" t="str">
        <f t="shared" si="56"/>
        <v>--</v>
      </c>
      <c r="P719" t="str">
        <f t="shared" si="55"/>
        <v>She</v>
      </c>
      <c r="Q719" t="str">
        <f t="shared" si="57"/>
        <v>her</v>
      </c>
      <c r="R719" t="str">
        <f t="shared" si="58"/>
        <v>her</v>
      </c>
      <c r="S719" t="str">
        <f t="shared" si="59"/>
        <v>Daughter</v>
      </c>
    </row>
    <row r="720" spans="1:19" x14ac:dyDescent="0.3">
      <c r="A720" s="5" t="str">
        <f>IF(B720="","",COUNTA($B$2:B720))</f>
        <v/>
      </c>
      <c r="F720" s="10"/>
      <c r="O720" t="str">
        <f t="shared" si="56"/>
        <v>--</v>
      </c>
      <c r="P720" t="str">
        <f t="shared" si="55"/>
        <v>She</v>
      </c>
      <c r="Q720" t="str">
        <f t="shared" si="57"/>
        <v>her</v>
      </c>
      <c r="R720" t="str">
        <f t="shared" si="58"/>
        <v>her</v>
      </c>
      <c r="S720" t="str">
        <f t="shared" si="59"/>
        <v>Daughter</v>
      </c>
    </row>
    <row r="721" spans="1:19" x14ac:dyDescent="0.3">
      <c r="A721" s="5" t="str">
        <f>IF(B721="","",COUNTA($B$2:B721))</f>
        <v/>
      </c>
      <c r="F721" s="10"/>
      <c r="O721" t="str">
        <f t="shared" si="56"/>
        <v>--</v>
      </c>
      <c r="P721" t="str">
        <f t="shared" si="55"/>
        <v>She</v>
      </c>
      <c r="Q721" t="str">
        <f t="shared" si="57"/>
        <v>her</v>
      </c>
      <c r="R721" t="str">
        <f t="shared" si="58"/>
        <v>her</v>
      </c>
      <c r="S721" t="str">
        <f t="shared" si="59"/>
        <v>Daughter</v>
      </c>
    </row>
    <row r="722" spans="1:19" x14ac:dyDescent="0.3">
      <c r="A722" s="5" t="str">
        <f>IF(B722="","",COUNTA($B$2:B722))</f>
        <v/>
      </c>
      <c r="F722" s="10"/>
      <c r="O722" t="str">
        <f t="shared" si="56"/>
        <v>--</v>
      </c>
      <c r="P722" t="str">
        <f t="shared" si="55"/>
        <v>She</v>
      </c>
      <c r="Q722" t="str">
        <f t="shared" si="57"/>
        <v>her</v>
      </c>
      <c r="R722" t="str">
        <f t="shared" si="58"/>
        <v>her</v>
      </c>
      <c r="S722" t="str">
        <f t="shared" si="59"/>
        <v>Daughter</v>
      </c>
    </row>
    <row r="723" spans="1:19" x14ac:dyDescent="0.3">
      <c r="A723" s="5" t="str">
        <f>IF(B723="","",COUNTA($B$2:B723))</f>
        <v/>
      </c>
      <c r="F723" s="10"/>
      <c r="O723" t="str">
        <f t="shared" si="56"/>
        <v>--</v>
      </c>
      <c r="P723" t="str">
        <f t="shared" si="55"/>
        <v>She</v>
      </c>
      <c r="Q723" t="str">
        <f t="shared" si="57"/>
        <v>her</v>
      </c>
      <c r="R723" t="str">
        <f t="shared" si="58"/>
        <v>her</v>
      </c>
      <c r="S723" t="str">
        <f t="shared" si="59"/>
        <v>Daughter</v>
      </c>
    </row>
    <row r="724" spans="1:19" x14ac:dyDescent="0.3">
      <c r="A724" s="5" t="str">
        <f>IF(B724="","",COUNTA($B$2:B724))</f>
        <v/>
      </c>
      <c r="F724" s="10"/>
      <c r="O724" t="str">
        <f t="shared" si="56"/>
        <v>--</v>
      </c>
      <c r="P724" t="str">
        <f t="shared" si="55"/>
        <v>She</v>
      </c>
      <c r="Q724" t="str">
        <f t="shared" si="57"/>
        <v>her</v>
      </c>
      <c r="R724" t="str">
        <f t="shared" si="58"/>
        <v>her</v>
      </c>
      <c r="S724" t="str">
        <f t="shared" si="59"/>
        <v>Daughter</v>
      </c>
    </row>
    <row r="725" spans="1:19" x14ac:dyDescent="0.3">
      <c r="A725" s="5" t="str">
        <f>IF(B725="","",COUNTA($B$2:B725))</f>
        <v/>
      </c>
      <c r="F725" s="10"/>
      <c r="O725" t="str">
        <f t="shared" si="56"/>
        <v>--</v>
      </c>
      <c r="P725" t="str">
        <f t="shared" si="55"/>
        <v>She</v>
      </c>
      <c r="Q725" t="str">
        <f t="shared" si="57"/>
        <v>her</v>
      </c>
      <c r="R725" t="str">
        <f t="shared" si="58"/>
        <v>her</v>
      </c>
      <c r="S725" t="str">
        <f t="shared" si="59"/>
        <v>Daughter</v>
      </c>
    </row>
    <row r="726" spans="1:19" x14ac:dyDescent="0.3">
      <c r="A726" s="5" t="str">
        <f>IF(B726="","",COUNTA($B$2:B726))</f>
        <v/>
      </c>
      <c r="F726" s="10"/>
      <c r="O726" t="str">
        <f t="shared" si="56"/>
        <v>--</v>
      </c>
      <c r="P726" t="str">
        <f t="shared" si="55"/>
        <v>She</v>
      </c>
      <c r="Q726" t="str">
        <f t="shared" si="57"/>
        <v>her</v>
      </c>
      <c r="R726" t="str">
        <f t="shared" si="58"/>
        <v>her</v>
      </c>
      <c r="S726" t="str">
        <f t="shared" si="59"/>
        <v>Daughter</v>
      </c>
    </row>
    <row r="727" spans="1:19" x14ac:dyDescent="0.3">
      <c r="A727" s="5" t="str">
        <f>IF(B727="","",COUNTA($B$2:B727))</f>
        <v/>
      </c>
      <c r="F727" s="10"/>
      <c r="O727" t="str">
        <f t="shared" si="56"/>
        <v>--</v>
      </c>
      <c r="P727" t="str">
        <f t="shared" si="55"/>
        <v>She</v>
      </c>
      <c r="Q727" t="str">
        <f t="shared" si="57"/>
        <v>her</v>
      </c>
      <c r="R727" t="str">
        <f t="shared" si="58"/>
        <v>her</v>
      </c>
      <c r="S727" t="str">
        <f t="shared" si="59"/>
        <v>Daughter</v>
      </c>
    </row>
    <row r="728" spans="1:19" x14ac:dyDescent="0.3">
      <c r="A728" s="5" t="str">
        <f>IF(B728="","",COUNTA($B$2:B728))</f>
        <v/>
      </c>
      <c r="F728" s="10"/>
      <c r="O728" t="str">
        <f t="shared" si="56"/>
        <v>--</v>
      </c>
      <c r="P728" t="str">
        <f t="shared" si="55"/>
        <v>She</v>
      </c>
      <c r="Q728" t="str">
        <f t="shared" si="57"/>
        <v>her</v>
      </c>
      <c r="R728" t="str">
        <f t="shared" si="58"/>
        <v>her</v>
      </c>
      <c r="S728" t="str">
        <f t="shared" si="59"/>
        <v>Daughter</v>
      </c>
    </row>
    <row r="729" spans="1:19" x14ac:dyDescent="0.3">
      <c r="A729" s="5" t="str">
        <f>IF(B729="","",COUNTA($B$2:B729))</f>
        <v/>
      </c>
      <c r="F729" s="10"/>
      <c r="O729" t="str">
        <f t="shared" si="56"/>
        <v>--</v>
      </c>
      <c r="P729" t="str">
        <f t="shared" si="55"/>
        <v>She</v>
      </c>
      <c r="Q729" t="str">
        <f t="shared" si="57"/>
        <v>her</v>
      </c>
      <c r="R729" t="str">
        <f t="shared" si="58"/>
        <v>her</v>
      </c>
      <c r="S729" t="str">
        <f t="shared" si="59"/>
        <v>Daughter</v>
      </c>
    </row>
    <row r="730" spans="1:19" x14ac:dyDescent="0.3">
      <c r="A730" s="5" t="str">
        <f>IF(B730="","",COUNTA($B$2:B730))</f>
        <v/>
      </c>
      <c r="F730" s="10"/>
      <c r="O730" t="str">
        <f t="shared" si="56"/>
        <v>--</v>
      </c>
      <c r="P730" t="str">
        <f t="shared" si="55"/>
        <v>She</v>
      </c>
      <c r="Q730" t="str">
        <f t="shared" si="57"/>
        <v>her</v>
      </c>
      <c r="R730" t="str">
        <f t="shared" si="58"/>
        <v>her</v>
      </c>
      <c r="S730" t="str">
        <f t="shared" si="59"/>
        <v>Daughter</v>
      </c>
    </row>
    <row r="731" spans="1:19" x14ac:dyDescent="0.3">
      <c r="A731" s="5" t="str">
        <f>IF(B731="","",COUNTA($B$2:B731))</f>
        <v/>
      </c>
      <c r="F731" s="10"/>
      <c r="O731" t="str">
        <f t="shared" si="56"/>
        <v>--</v>
      </c>
      <c r="P731" t="str">
        <f t="shared" si="55"/>
        <v>She</v>
      </c>
      <c r="Q731" t="str">
        <f t="shared" si="57"/>
        <v>her</v>
      </c>
      <c r="R731" t="str">
        <f t="shared" si="58"/>
        <v>her</v>
      </c>
      <c r="S731" t="str">
        <f t="shared" si="59"/>
        <v>Daughter</v>
      </c>
    </row>
    <row r="732" spans="1:19" x14ac:dyDescent="0.3">
      <c r="A732" s="5" t="str">
        <f>IF(B732="","",COUNTA($B$2:B732))</f>
        <v/>
      </c>
      <c r="F732" s="10"/>
      <c r="O732" t="str">
        <f t="shared" si="56"/>
        <v>--</v>
      </c>
      <c r="P732" t="str">
        <f t="shared" si="55"/>
        <v>She</v>
      </c>
      <c r="Q732" t="str">
        <f t="shared" si="57"/>
        <v>her</v>
      </c>
      <c r="R732" t="str">
        <f t="shared" si="58"/>
        <v>her</v>
      </c>
      <c r="S732" t="str">
        <f t="shared" si="59"/>
        <v>Daughter</v>
      </c>
    </row>
    <row r="733" spans="1:19" x14ac:dyDescent="0.3">
      <c r="A733" s="5" t="str">
        <f>IF(B733="","",COUNTA($B$2:B733))</f>
        <v/>
      </c>
      <c r="F733" s="10"/>
      <c r="O733" t="str">
        <f t="shared" si="56"/>
        <v>--</v>
      </c>
      <c r="P733" t="str">
        <f t="shared" si="55"/>
        <v>She</v>
      </c>
      <c r="Q733" t="str">
        <f t="shared" si="57"/>
        <v>her</v>
      </c>
      <c r="R733" t="str">
        <f t="shared" si="58"/>
        <v>her</v>
      </c>
      <c r="S733" t="str">
        <f t="shared" si="59"/>
        <v>Daughter</v>
      </c>
    </row>
    <row r="734" spans="1:19" x14ac:dyDescent="0.3">
      <c r="A734" s="5" t="str">
        <f>IF(B734="","",COUNTA($B$2:B734))</f>
        <v/>
      </c>
      <c r="F734" s="10"/>
      <c r="O734" t="str">
        <f t="shared" si="56"/>
        <v>--</v>
      </c>
      <c r="P734" t="str">
        <f t="shared" si="55"/>
        <v>She</v>
      </c>
      <c r="Q734" t="str">
        <f t="shared" si="57"/>
        <v>her</v>
      </c>
      <c r="R734" t="str">
        <f t="shared" si="58"/>
        <v>her</v>
      </c>
      <c r="S734" t="str">
        <f t="shared" si="59"/>
        <v>Daughter</v>
      </c>
    </row>
    <row r="735" spans="1:19" x14ac:dyDescent="0.3">
      <c r="A735" s="5" t="str">
        <f>IF(B735="","",COUNTA($B$2:B735))</f>
        <v/>
      </c>
      <c r="F735" s="10"/>
      <c r="O735" t="str">
        <f t="shared" si="56"/>
        <v>--</v>
      </c>
      <c r="P735" t="str">
        <f t="shared" si="55"/>
        <v>She</v>
      </c>
      <c r="Q735" t="str">
        <f t="shared" si="57"/>
        <v>her</v>
      </c>
      <c r="R735" t="str">
        <f t="shared" si="58"/>
        <v>her</v>
      </c>
      <c r="S735" t="str">
        <f t="shared" si="59"/>
        <v>Daughter</v>
      </c>
    </row>
    <row r="736" spans="1:19" x14ac:dyDescent="0.3">
      <c r="A736" s="5" t="str">
        <f>IF(B736="","",COUNTA($B$2:B736))</f>
        <v/>
      </c>
      <c r="F736" s="10"/>
      <c r="O736" t="str">
        <f t="shared" si="56"/>
        <v>--</v>
      </c>
      <c r="P736" t="str">
        <f t="shared" si="55"/>
        <v>She</v>
      </c>
      <c r="Q736" t="str">
        <f t="shared" si="57"/>
        <v>her</v>
      </c>
      <c r="R736" t="str">
        <f t="shared" si="58"/>
        <v>her</v>
      </c>
      <c r="S736" t="str">
        <f t="shared" si="59"/>
        <v>Daughter</v>
      </c>
    </row>
    <row r="737" spans="1:19" x14ac:dyDescent="0.3">
      <c r="A737" s="5" t="str">
        <f>IF(B737="","",COUNTA($B$2:B737))</f>
        <v/>
      </c>
      <c r="F737" s="10"/>
      <c r="O737" t="str">
        <f t="shared" si="56"/>
        <v>--</v>
      </c>
      <c r="P737" t="str">
        <f t="shared" si="55"/>
        <v>She</v>
      </c>
      <c r="Q737" t="str">
        <f t="shared" si="57"/>
        <v>her</v>
      </c>
      <c r="R737" t="str">
        <f t="shared" si="58"/>
        <v>her</v>
      </c>
      <c r="S737" t="str">
        <f t="shared" si="59"/>
        <v>Daughter</v>
      </c>
    </row>
    <row r="738" spans="1:19" x14ac:dyDescent="0.3">
      <c r="A738" s="5" t="str">
        <f>IF(B738="","",COUNTA($B$2:B738))</f>
        <v/>
      </c>
      <c r="F738" s="10"/>
      <c r="O738" t="str">
        <f t="shared" si="56"/>
        <v>--</v>
      </c>
      <c r="P738" t="str">
        <f t="shared" si="55"/>
        <v>She</v>
      </c>
      <c r="Q738" t="str">
        <f t="shared" si="57"/>
        <v>her</v>
      </c>
      <c r="R738" t="str">
        <f t="shared" si="58"/>
        <v>her</v>
      </c>
      <c r="S738" t="str">
        <f t="shared" si="59"/>
        <v>Daughter</v>
      </c>
    </row>
    <row r="739" spans="1:19" x14ac:dyDescent="0.3">
      <c r="A739" s="5" t="str">
        <f>IF(B739="","",COUNTA($B$2:B739))</f>
        <v/>
      </c>
      <c r="F739" s="10"/>
      <c r="O739" t="str">
        <f t="shared" si="56"/>
        <v>--</v>
      </c>
      <c r="P739" t="str">
        <f t="shared" si="55"/>
        <v>She</v>
      </c>
      <c r="Q739" t="str">
        <f t="shared" si="57"/>
        <v>her</v>
      </c>
      <c r="R739" t="str">
        <f t="shared" si="58"/>
        <v>her</v>
      </c>
      <c r="S739" t="str">
        <f t="shared" si="59"/>
        <v>Daughter</v>
      </c>
    </row>
    <row r="740" spans="1:19" x14ac:dyDescent="0.3">
      <c r="A740" s="5" t="str">
        <f>IF(B740="","",COUNTA($B$2:B740))</f>
        <v/>
      </c>
      <c r="F740" s="10"/>
      <c r="O740" t="str">
        <f t="shared" si="56"/>
        <v>--</v>
      </c>
      <c r="P740" t="str">
        <f t="shared" si="55"/>
        <v>She</v>
      </c>
      <c r="Q740" t="str">
        <f t="shared" si="57"/>
        <v>her</v>
      </c>
      <c r="R740" t="str">
        <f t="shared" si="58"/>
        <v>her</v>
      </c>
      <c r="S740" t="str">
        <f t="shared" si="59"/>
        <v>Daughter</v>
      </c>
    </row>
    <row r="741" spans="1:19" x14ac:dyDescent="0.3">
      <c r="A741" s="5" t="str">
        <f>IF(B741="","",COUNTA($B$2:B741))</f>
        <v/>
      </c>
      <c r="F741" s="10"/>
      <c r="O741" t="str">
        <f t="shared" si="56"/>
        <v>--</v>
      </c>
      <c r="P741" t="str">
        <f t="shared" si="55"/>
        <v>She</v>
      </c>
      <c r="Q741" t="str">
        <f t="shared" si="57"/>
        <v>her</v>
      </c>
      <c r="R741" t="str">
        <f t="shared" si="58"/>
        <v>her</v>
      </c>
      <c r="S741" t="str">
        <f t="shared" si="59"/>
        <v>Daughter</v>
      </c>
    </row>
    <row r="742" spans="1:19" x14ac:dyDescent="0.3">
      <c r="A742" s="5" t="str">
        <f>IF(B742="","",COUNTA($B$2:B742))</f>
        <v/>
      </c>
      <c r="F742" s="10"/>
      <c r="O742" t="str">
        <f t="shared" si="56"/>
        <v>--</v>
      </c>
      <c r="P742" t="str">
        <f t="shared" si="55"/>
        <v>She</v>
      </c>
      <c r="Q742" t="str">
        <f t="shared" si="57"/>
        <v>her</v>
      </c>
      <c r="R742" t="str">
        <f t="shared" si="58"/>
        <v>her</v>
      </c>
      <c r="S742" t="str">
        <f t="shared" si="59"/>
        <v>Daughter</v>
      </c>
    </row>
    <row r="743" spans="1:19" x14ac:dyDescent="0.3">
      <c r="A743" s="5" t="str">
        <f>IF(B743="","",COUNTA($B$2:B743))</f>
        <v/>
      </c>
      <c r="F743" s="10"/>
      <c r="O743" t="str">
        <f t="shared" si="56"/>
        <v>--</v>
      </c>
      <c r="P743" t="str">
        <f t="shared" si="55"/>
        <v>She</v>
      </c>
      <c r="Q743" t="str">
        <f t="shared" si="57"/>
        <v>her</v>
      </c>
      <c r="R743" t="str">
        <f t="shared" si="58"/>
        <v>her</v>
      </c>
      <c r="S743" t="str">
        <f t="shared" si="59"/>
        <v>Daughter</v>
      </c>
    </row>
    <row r="744" spans="1:19" x14ac:dyDescent="0.3">
      <c r="A744" s="5" t="str">
        <f>IF(B744="","",COUNTA($B$2:B744))</f>
        <v/>
      </c>
      <c r="F744" s="10"/>
      <c r="O744" t="str">
        <f t="shared" si="56"/>
        <v>--</v>
      </c>
      <c r="P744" t="str">
        <f t="shared" si="55"/>
        <v>She</v>
      </c>
      <c r="Q744" t="str">
        <f t="shared" si="57"/>
        <v>her</v>
      </c>
      <c r="R744" t="str">
        <f t="shared" si="58"/>
        <v>her</v>
      </c>
      <c r="S744" t="str">
        <f t="shared" si="59"/>
        <v>Daughter</v>
      </c>
    </row>
    <row r="745" spans="1:19" x14ac:dyDescent="0.3">
      <c r="A745" s="5" t="str">
        <f>IF(B745="","",COUNTA($B$2:B745))</f>
        <v/>
      </c>
      <c r="F745" s="10"/>
      <c r="O745" t="str">
        <f t="shared" si="56"/>
        <v>--</v>
      </c>
      <c r="P745" t="str">
        <f t="shared" si="55"/>
        <v>She</v>
      </c>
      <c r="Q745" t="str">
        <f t="shared" si="57"/>
        <v>her</v>
      </c>
      <c r="R745" t="str">
        <f t="shared" si="58"/>
        <v>her</v>
      </c>
      <c r="S745" t="str">
        <f t="shared" si="59"/>
        <v>Daughter</v>
      </c>
    </row>
    <row r="746" spans="1:19" x14ac:dyDescent="0.3">
      <c r="A746" s="5" t="str">
        <f>IF(B746="","",COUNTA($B$2:B746))</f>
        <v/>
      </c>
      <c r="F746" s="10"/>
      <c r="O746" t="str">
        <f t="shared" si="56"/>
        <v>--</v>
      </c>
      <c r="P746" t="str">
        <f t="shared" si="55"/>
        <v>She</v>
      </c>
      <c r="Q746" t="str">
        <f t="shared" si="57"/>
        <v>her</v>
      </c>
      <c r="R746" t="str">
        <f t="shared" si="58"/>
        <v>her</v>
      </c>
      <c r="S746" t="str">
        <f t="shared" si="59"/>
        <v>Daughter</v>
      </c>
    </row>
    <row r="747" spans="1:19" x14ac:dyDescent="0.3">
      <c r="A747" s="5" t="str">
        <f>IF(B747="","",COUNTA($B$2:B747))</f>
        <v/>
      </c>
      <c r="F747" s="10"/>
      <c r="O747" t="str">
        <f t="shared" si="56"/>
        <v>--</v>
      </c>
      <c r="P747" t="str">
        <f t="shared" si="55"/>
        <v>She</v>
      </c>
      <c r="Q747" t="str">
        <f t="shared" si="57"/>
        <v>her</v>
      </c>
      <c r="R747" t="str">
        <f t="shared" si="58"/>
        <v>her</v>
      </c>
      <c r="S747" t="str">
        <f t="shared" si="59"/>
        <v>Daughter</v>
      </c>
    </row>
    <row r="748" spans="1:19" x14ac:dyDescent="0.3">
      <c r="A748" s="5" t="str">
        <f>IF(B748="","",COUNTA($B$2:B748))</f>
        <v/>
      </c>
      <c r="F748" s="10"/>
      <c r="O748" t="str">
        <f t="shared" si="56"/>
        <v>--</v>
      </c>
      <c r="P748" t="str">
        <f t="shared" si="55"/>
        <v>She</v>
      </c>
      <c r="Q748" t="str">
        <f t="shared" si="57"/>
        <v>her</v>
      </c>
      <c r="R748" t="str">
        <f t="shared" si="58"/>
        <v>her</v>
      </c>
      <c r="S748" t="str">
        <f t="shared" si="59"/>
        <v>Daughter</v>
      </c>
    </row>
    <row r="749" spans="1:19" x14ac:dyDescent="0.3">
      <c r="A749" s="5" t="str">
        <f>IF(B749="","",COUNTA($B$2:B749))</f>
        <v/>
      </c>
      <c r="F749" s="10"/>
      <c r="O749" t="str">
        <f t="shared" si="56"/>
        <v>--</v>
      </c>
      <c r="P749" t="str">
        <f t="shared" si="55"/>
        <v>She</v>
      </c>
      <c r="Q749" t="str">
        <f t="shared" si="57"/>
        <v>her</v>
      </c>
      <c r="R749" t="str">
        <f t="shared" si="58"/>
        <v>her</v>
      </c>
      <c r="S749" t="str">
        <f t="shared" si="59"/>
        <v>Daughter</v>
      </c>
    </row>
    <row r="750" spans="1:19" x14ac:dyDescent="0.3">
      <c r="A750" s="5" t="str">
        <f>IF(B750="","",COUNTA($B$2:B750))</f>
        <v/>
      </c>
      <c r="F750" s="10"/>
      <c r="O750" t="str">
        <f t="shared" si="56"/>
        <v>--</v>
      </c>
      <c r="P750" t="str">
        <f t="shared" si="55"/>
        <v>She</v>
      </c>
      <c r="Q750" t="str">
        <f t="shared" si="57"/>
        <v>her</v>
      </c>
      <c r="R750" t="str">
        <f t="shared" si="58"/>
        <v>her</v>
      </c>
      <c r="S750" t="str">
        <f t="shared" si="59"/>
        <v>Daughter</v>
      </c>
    </row>
    <row r="751" spans="1:19" x14ac:dyDescent="0.3">
      <c r="A751" s="5" t="str">
        <f>IF(B751="","",COUNTA($B$2:B751))</f>
        <v/>
      </c>
      <c r="F751" s="10"/>
      <c r="O751" t="str">
        <f t="shared" si="56"/>
        <v>--</v>
      </c>
      <c r="P751" t="str">
        <f t="shared" si="55"/>
        <v>She</v>
      </c>
      <c r="Q751" t="str">
        <f t="shared" si="57"/>
        <v>her</v>
      </c>
      <c r="R751" t="str">
        <f t="shared" si="58"/>
        <v>her</v>
      </c>
      <c r="S751" t="str">
        <f t="shared" si="59"/>
        <v>Daughter</v>
      </c>
    </row>
    <row r="752" spans="1:19" x14ac:dyDescent="0.3">
      <c r="A752" s="5" t="str">
        <f>IF(B752="","",COUNTA($B$2:B752))</f>
        <v/>
      </c>
      <c r="F752" s="10"/>
      <c r="O752" t="str">
        <f t="shared" si="56"/>
        <v>--</v>
      </c>
      <c r="P752" t="str">
        <f t="shared" si="55"/>
        <v>She</v>
      </c>
      <c r="Q752" t="str">
        <f t="shared" si="57"/>
        <v>her</v>
      </c>
      <c r="R752" t="str">
        <f t="shared" si="58"/>
        <v>her</v>
      </c>
      <c r="S752" t="str">
        <f t="shared" si="59"/>
        <v>Daughter</v>
      </c>
    </row>
    <row r="753" spans="1:19" x14ac:dyDescent="0.3">
      <c r="A753" s="5" t="str">
        <f>IF(B753="","",COUNTA($B$2:B753))</f>
        <v/>
      </c>
      <c r="F753" s="10"/>
      <c r="O753" t="str">
        <f t="shared" si="56"/>
        <v>--</v>
      </c>
      <c r="P753" t="str">
        <f t="shared" si="55"/>
        <v>She</v>
      </c>
      <c r="Q753" t="str">
        <f t="shared" si="57"/>
        <v>her</v>
      </c>
      <c r="R753" t="str">
        <f t="shared" si="58"/>
        <v>her</v>
      </c>
      <c r="S753" t="str">
        <f t="shared" si="59"/>
        <v>Daughter</v>
      </c>
    </row>
    <row r="754" spans="1:19" x14ac:dyDescent="0.3">
      <c r="A754" s="5" t="str">
        <f>IF(B754="","",COUNTA($B$2:B754))</f>
        <v/>
      </c>
      <c r="F754" s="10"/>
      <c r="O754" t="str">
        <f t="shared" si="56"/>
        <v>--</v>
      </c>
      <c r="P754" t="str">
        <f t="shared" si="55"/>
        <v>She</v>
      </c>
      <c r="Q754" t="str">
        <f t="shared" si="57"/>
        <v>her</v>
      </c>
      <c r="R754" t="str">
        <f t="shared" si="58"/>
        <v>her</v>
      </c>
      <c r="S754" t="str">
        <f t="shared" si="59"/>
        <v>Daughter</v>
      </c>
    </row>
    <row r="755" spans="1:19" x14ac:dyDescent="0.3">
      <c r="A755" s="5" t="str">
        <f>IF(B755="","",COUNTA($B$2:B755))</f>
        <v/>
      </c>
      <c r="F755" s="10"/>
      <c r="O755" t="str">
        <f t="shared" si="56"/>
        <v>--</v>
      </c>
      <c r="P755" t="str">
        <f t="shared" si="55"/>
        <v>She</v>
      </c>
      <c r="Q755" t="str">
        <f t="shared" si="57"/>
        <v>her</v>
      </c>
      <c r="R755" t="str">
        <f t="shared" si="58"/>
        <v>her</v>
      </c>
      <c r="S755" t="str">
        <f t="shared" si="59"/>
        <v>Daughter</v>
      </c>
    </row>
    <row r="756" spans="1:19" x14ac:dyDescent="0.3">
      <c r="A756" s="5" t="str">
        <f>IF(B756="","",COUNTA($B$2:B756))</f>
        <v/>
      </c>
      <c r="F756" s="10"/>
      <c r="O756" t="str">
        <f t="shared" si="56"/>
        <v>--</v>
      </c>
      <c r="P756" t="str">
        <f t="shared" si="55"/>
        <v>She</v>
      </c>
      <c r="Q756" t="str">
        <f t="shared" si="57"/>
        <v>her</v>
      </c>
      <c r="R756" t="str">
        <f t="shared" si="58"/>
        <v>her</v>
      </c>
      <c r="S756" t="str">
        <f t="shared" si="59"/>
        <v>Daughter</v>
      </c>
    </row>
    <row r="757" spans="1:19" x14ac:dyDescent="0.3">
      <c r="A757" s="5" t="str">
        <f>IF(B757="","",COUNTA($B$2:B757))</f>
        <v/>
      </c>
      <c r="F757" s="10"/>
      <c r="O757" t="str">
        <f t="shared" si="56"/>
        <v>--</v>
      </c>
      <c r="P757" t="str">
        <f t="shared" si="55"/>
        <v>She</v>
      </c>
      <c r="Q757" t="str">
        <f t="shared" si="57"/>
        <v>her</v>
      </c>
      <c r="R757" t="str">
        <f t="shared" si="58"/>
        <v>her</v>
      </c>
      <c r="S757" t="str">
        <f t="shared" si="59"/>
        <v>Daughter</v>
      </c>
    </row>
    <row r="758" spans="1:19" x14ac:dyDescent="0.3">
      <c r="A758" s="5" t="str">
        <f>IF(B758="","",COUNTA($B$2:B758))</f>
        <v/>
      </c>
      <c r="F758" s="10"/>
      <c r="O758" t="str">
        <f t="shared" si="56"/>
        <v>--</v>
      </c>
      <c r="P758" t="str">
        <f t="shared" si="55"/>
        <v>She</v>
      </c>
      <c r="Q758" t="str">
        <f t="shared" si="57"/>
        <v>her</v>
      </c>
      <c r="R758" t="str">
        <f t="shared" si="58"/>
        <v>her</v>
      </c>
      <c r="S758" t="str">
        <f t="shared" si="59"/>
        <v>Daughter</v>
      </c>
    </row>
    <row r="759" spans="1:19" x14ac:dyDescent="0.3">
      <c r="A759" s="5" t="str">
        <f>IF(B759="","",COUNTA($B$2:B759))</f>
        <v/>
      </c>
      <c r="F759" s="10"/>
      <c r="O759" t="str">
        <f t="shared" si="56"/>
        <v>--</v>
      </c>
      <c r="P759" t="str">
        <f t="shared" si="55"/>
        <v>She</v>
      </c>
      <c r="Q759" t="str">
        <f t="shared" si="57"/>
        <v>her</v>
      </c>
      <c r="R759" t="str">
        <f t="shared" si="58"/>
        <v>her</v>
      </c>
      <c r="S759" t="str">
        <f t="shared" si="59"/>
        <v>Daughter</v>
      </c>
    </row>
    <row r="760" spans="1:19" x14ac:dyDescent="0.3">
      <c r="A760" s="5" t="str">
        <f>IF(B760="","",COUNTA($B$2:B760))</f>
        <v/>
      </c>
      <c r="F760" s="10"/>
      <c r="O760" t="str">
        <f t="shared" si="56"/>
        <v>--</v>
      </c>
      <c r="P760" t="str">
        <f t="shared" si="55"/>
        <v>She</v>
      </c>
      <c r="Q760" t="str">
        <f t="shared" si="57"/>
        <v>her</v>
      </c>
      <c r="R760" t="str">
        <f t="shared" si="58"/>
        <v>her</v>
      </c>
      <c r="S760" t="str">
        <f t="shared" si="59"/>
        <v>Daughter</v>
      </c>
    </row>
    <row r="761" spans="1:19" x14ac:dyDescent="0.3">
      <c r="A761" s="5" t="str">
        <f>IF(B761="","",COUNTA($B$2:B761))</f>
        <v/>
      </c>
      <c r="F761" s="10"/>
      <c r="O761" t="str">
        <f t="shared" si="56"/>
        <v>--</v>
      </c>
      <c r="P761" t="str">
        <f t="shared" si="55"/>
        <v>She</v>
      </c>
      <c r="Q761" t="str">
        <f t="shared" si="57"/>
        <v>her</v>
      </c>
      <c r="R761" t="str">
        <f t="shared" si="58"/>
        <v>her</v>
      </c>
      <c r="S761" t="str">
        <f t="shared" si="59"/>
        <v>Daughter</v>
      </c>
    </row>
    <row r="762" spans="1:19" x14ac:dyDescent="0.3">
      <c r="A762" s="5" t="str">
        <f>IF(B762="","",COUNTA($B$2:B762))</f>
        <v/>
      </c>
      <c r="F762" s="10"/>
      <c r="O762" t="str">
        <f t="shared" si="56"/>
        <v>--</v>
      </c>
      <c r="P762" t="str">
        <f t="shared" si="55"/>
        <v>She</v>
      </c>
      <c r="Q762" t="str">
        <f t="shared" si="57"/>
        <v>her</v>
      </c>
      <c r="R762" t="str">
        <f t="shared" si="58"/>
        <v>her</v>
      </c>
      <c r="S762" t="str">
        <f t="shared" si="59"/>
        <v>Daughter</v>
      </c>
    </row>
    <row r="763" spans="1:19" x14ac:dyDescent="0.3">
      <c r="A763" s="5" t="str">
        <f>IF(B763="","",COUNTA($B$2:B763))</f>
        <v/>
      </c>
      <c r="F763" s="10"/>
      <c r="O763" t="str">
        <f t="shared" si="56"/>
        <v>--</v>
      </c>
      <c r="P763" t="str">
        <f t="shared" si="55"/>
        <v>She</v>
      </c>
      <c r="Q763" t="str">
        <f t="shared" si="57"/>
        <v>her</v>
      </c>
      <c r="R763" t="str">
        <f t="shared" si="58"/>
        <v>her</v>
      </c>
      <c r="S763" t="str">
        <f t="shared" si="59"/>
        <v>Daughter</v>
      </c>
    </row>
    <row r="764" spans="1:19" x14ac:dyDescent="0.3">
      <c r="A764" s="5" t="str">
        <f>IF(B764="","",COUNTA($B$2:B764))</f>
        <v/>
      </c>
      <c r="F764" s="10"/>
      <c r="O764" t="str">
        <f t="shared" si="56"/>
        <v>--</v>
      </c>
      <c r="P764" t="str">
        <f t="shared" si="55"/>
        <v>She</v>
      </c>
      <c r="Q764" t="str">
        <f t="shared" si="57"/>
        <v>her</v>
      </c>
      <c r="R764" t="str">
        <f t="shared" si="58"/>
        <v>her</v>
      </c>
      <c r="S764" t="str">
        <f t="shared" si="59"/>
        <v>Daughter</v>
      </c>
    </row>
    <row r="765" spans="1:19" x14ac:dyDescent="0.3">
      <c r="A765" s="5" t="str">
        <f>IF(B765="","",COUNTA($B$2:B765))</f>
        <v/>
      </c>
      <c r="F765" s="10"/>
      <c r="O765" t="str">
        <f t="shared" si="56"/>
        <v>--</v>
      </c>
      <c r="P765" t="str">
        <f t="shared" si="55"/>
        <v>She</v>
      </c>
      <c r="Q765" t="str">
        <f t="shared" si="57"/>
        <v>her</v>
      </c>
      <c r="R765" t="str">
        <f t="shared" si="58"/>
        <v>her</v>
      </c>
      <c r="S765" t="str">
        <f t="shared" si="59"/>
        <v>Daughter</v>
      </c>
    </row>
    <row r="766" spans="1:19" x14ac:dyDescent="0.3">
      <c r="A766" s="5" t="str">
        <f>IF(B766="","",COUNTA($B$2:B766))</f>
        <v/>
      </c>
      <c r="F766" s="10"/>
      <c r="O766" t="str">
        <f t="shared" si="56"/>
        <v>--</v>
      </c>
      <c r="P766" t="str">
        <f t="shared" si="55"/>
        <v>She</v>
      </c>
      <c r="Q766" t="str">
        <f t="shared" si="57"/>
        <v>her</v>
      </c>
      <c r="R766" t="str">
        <f t="shared" si="58"/>
        <v>her</v>
      </c>
      <c r="S766" t="str">
        <f t="shared" si="59"/>
        <v>Daughter</v>
      </c>
    </row>
    <row r="767" spans="1:19" x14ac:dyDescent="0.3">
      <c r="A767" s="5" t="str">
        <f>IF(B767="","",COUNTA($B$2:B767))</f>
        <v/>
      </c>
      <c r="F767" s="10"/>
      <c r="O767" t="str">
        <f t="shared" si="56"/>
        <v>--</v>
      </c>
      <c r="P767" t="str">
        <f t="shared" si="55"/>
        <v>She</v>
      </c>
      <c r="Q767" t="str">
        <f t="shared" si="57"/>
        <v>her</v>
      </c>
      <c r="R767" t="str">
        <f t="shared" si="58"/>
        <v>her</v>
      </c>
      <c r="S767" t="str">
        <f t="shared" si="59"/>
        <v>Daughter</v>
      </c>
    </row>
    <row r="768" spans="1:19" x14ac:dyDescent="0.3">
      <c r="A768" s="5" t="str">
        <f>IF(B768="","",COUNTA($B$2:B768))</f>
        <v/>
      </c>
      <c r="F768" s="10"/>
      <c r="O768" t="str">
        <f t="shared" si="56"/>
        <v>--</v>
      </c>
      <c r="P768" t="str">
        <f t="shared" si="55"/>
        <v>She</v>
      </c>
      <c r="Q768" t="str">
        <f t="shared" si="57"/>
        <v>her</v>
      </c>
      <c r="R768" t="str">
        <f t="shared" si="58"/>
        <v>her</v>
      </c>
      <c r="S768" t="str">
        <f t="shared" si="59"/>
        <v>Daughter</v>
      </c>
    </row>
    <row r="769" spans="1:19" x14ac:dyDescent="0.3">
      <c r="A769" s="5" t="str">
        <f>IF(B769="","",COUNTA($B$2:B769))</f>
        <v/>
      </c>
      <c r="F769" s="10"/>
      <c r="O769" t="str">
        <f t="shared" si="56"/>
        <v>--</v>
      </c>
      <c r="P769" t="str">
        <f t="shared" si="55"/>
        <v>She</v>
      </c>
      <c r="Q769" t="str">
        <f t="shared" si="57"/>
        <v>her</v>
      </c>
      <c r="R769" t="str">
        <f t="shared" si="58"/>
        <v>her</v>
      </c>
      <c r="S769" t="str">
        <f t="shared" si="59"/>
        <v>Daughter</v>
      </c>
    </row>
    <row r="770" spans="1:19" x14ac:dyDescent="0.3">
      <c r="A770" s="5" t="str">
        <f>IF(B770="","",COUNTA($B$2:B770))</f>
        <v/>
      </c>
      <c r="F770" s="10"/>
      <c r="O770" t="str">
        <f t="shared" si="56"/>
        <v>--</v>
      </c>
      <c r="P770" t="str">
        <f t="shared" ref="P770:P833" si="60">IF(H770="BOY","He","She")</f>
        <v>She</v>
      </c>
      <c r="Q770" t="str">
        <f t="shared" si="57"/>
        <v>her</v>
      </c>
      <c r="R770" t="str">
        <f t="shared" si="58"/>
        <v>her</v>
      </c>
      <c r="S770" t="str">
        <f t="shared" si="59"/>
        <v>Daughter</v>
      </c>
    </row>
    <row r="771" spans="1:19" x14ac:dyDescent="0.3">
      <c r="A771" s="5" t="str">
        <f>IF(B771="","",COUNTA($B$2:B771))</f>
        <v/>
      </c>
      <c r="F771" s="10"/>
      <c r="O771" t="str">
        <f t="shared" ref="O771:O834" si="61">B771&amp;"-"&amp;C771&amp;"-"&amp;D771</f>
        <v>--</v>
      </c>
      <c r="P771" t="str">
        <f t="shared" si="60"/>
        <v>She</v>
      </c>
      <c r="Q771" t="str">
        <f t="shared" ref="Q771:Q834" si="62">IF(P771="He","his","her")</f>
        <v>her</v>
      </c>
      <c r="R771" t="str">
        <f t="shared" ref="R771:R834" si="63">IF(P771="He","him","her")</f>
        <v>her</v>
      </c>
      <c r="S771" t="str">
        <f t="shared" ref="S771:S834" si="64">IF(P771="He","Son","Daughter")</f>
        <v>Daughter</v>
      </c>
    </row>
    <row r="772" spans="1:19" x14ac:dyDescent="0.3">
      <c r="A772" s="5" t="str">
        <f>IF(B772="","",COUNTA($B$2:B772))</f>
        <v/>
      </c>
      <c r="F772" s="10"/>
      <c r="O772" t="str">
        <f t="shared" si="61"/>
        <v>--</v>
      </c>
      <c r="P772" t="str">
        <f t="shared" si="60"/>
        <v>She</v>
      </c>
      <c r="Q772" t="str">
        <f t="shared" si="62"/>
        <v>her</v>
      </c>
      <c r="R772" t="str">
        <f t="shared" si="63"/>
        <v>her</v>
      </c>
      <c r="S772" t="str">
        <f t="shared" si="64"/>
        <v>Daughter</v>
      </c>
    </row>
    <row r="773" spans="1:19" x14ac:dyDescent="0.3">
      <c r="A773" s="5" t="str">
        <f>IF(B773="","",COUNTA($B$2:B773))</f>
        <v/>
      </c>
      <c r="F773" s="10"/>
      <c r="O773" t="str">
        <f t="shared" si="61"/>
        <v>--</v>
      </c>
      <c r="P773" t="str">
        <f t="shared" si="60"/>
        <v>She</v>
      </c>
      <c r="Q773" t="str">
        <f t="shared" si="62"/>
        <v>her</v>
      </c>
      <c r="R773" t="str">
        <f t="shared" si="63"/>
        <v>her</v>
      </c>
      <c r="S773" t="str">
        <f t="shared" si="64"/>
        <v>Daughter</v>
      </c>
    </row>
    <row r="774" spans="1:19" x14ac:dyDescent="0.3">
      <c r="A774" s="5" t="str">
        <f>IF(B774="","",COUNTA($B$2:B774))</f>
        <v/>
      </c>
      <c r="F774" s="10"/>
      <c r="O774" t="str">
        <f t="shared" si="61"/>
        <v>--</v>
      </c>
      <c r="P774" t="str">
        <f t="shared" si="60"/>
        <v>She</v>
      </c>
      <c r="Q774" t="str">
        <f t="shared" si="62"/>
        <v>her</v>
      </c>
      <c r="R774" t="str">
        <f t="shared" si="63"/>
        <v>her</v>
      </c>
      <c r="S774" t="str">
        <f t="shared" si="64"/>
        <v>Daughter</v>
      </c>
    </row>
    <row r="775" spans="1:19" x14ac:dyDescent="0.3">
      <c r="A775" s="5" t="str">
        <f>IF(B775="","",COUNTA($B$2:B775))</f>
        <v/>
      </c>
      <c r="F775" s="10"/>
      <c r="O775" t="str">
        <f t="shared" si="61"/>
        <v>--</v>
      </c>
      <c r="P775" t="str">
        <f t="shared" si="60"/>
        <v>She</v>
      </c>
      <c r="Q775" t="str">
        <f t="shared" si="62"/>
        <v>her</v>
      </c>
      <c r="R775" t="str">
        <f t="shared" si="63"/>
        <v>her</v>
      </c>
      <c r="S775" t="str">
        <f t="shared" si="64"/>
        <v>Daughter</v>
      </c>
    </row>
    <row r="776" spans="1:19" x14ac:dyDescent="0.3">
      <c r="A776" s="5" t="str">
        <f>IF(B776="","",COUNTA($B$2:B776))</f>
        <v/>
      </c>
      <c r="F776" s="10"/>
      <c r="O776" t="str">
        <f t="shared" si="61"/>
        <v>--</v>
      </c>
      <c r="P776" t="str">
        <f t="shared" si="60"/>
        <v>She</v>
      </c>
      <c r="Q776" t="str">
        <f t="shared" si="62"/>
        <v>her</v>
      </c>
      <c r="R776" t="str">
        <f t="shared" si="63"/>
        <v>her</v>
      </c>
      <c r="S776" t="str">
        <f t="shared" si="64"/>
        <v>Daughter</v>
      </c>
    </row>
    <row r="777" spans="1:19" x14ac:dyDescent="0.3">
      <c r="A777" s="5" t="str">
        <f>IF(B777="","",COUNTA($B$2:B777))</f>
        <v/>
      </c>
      <c r="F777" s="10"/>
      <c r="O777" t="str">
        <f t="shared" si="61"/>
        <v>--</v>
      </c>
      <c r="P777" t="str">
        <f t="shared" si="60"/>
        <v>She</v>
      </c>
      <c r="Q777" t="str">
        <f t="shared" si="62"/>
        <v>her</v>
      </c>
      <c r="R777" t="str">
        <f t="shared" si="63"/>
        <v>her</v>
      </c>
      <c r="S777" t="str">
        <f t="shared" si="64"/>
        <v>Daughter</v>
      </c>
    </row>
    <row r="778" spans="1:19" x14ac:dyDescent="0.3">
      <c r="A778" s="5" t="str">
        <f>IF(B778="","",COUNTA($B$2:B778))</f>
        <v/>
      </c>
      <c r="F778" s="10"/>
      <c r="O778" t="str">
        <f t="shared" si="61"/>
        <v>--</v>
      </c>
      <c r="P778" t="str">
        <f t="shared" si="60"/>
        <v>She</v>
      </c>
      <c r="Q778" t="str">
        <f t="shared" si="62"/>
        <v>her</v>
      </c>
      <c r="R778" t="str">
        <f t="shared" si="63"/>
        <v>her</v>
      </c>
      <c r="S778" t="str">
        <f t="shared" si="64"/>
        <v>Daughter</v>
      </c>
    </row>
    <row r="779" spans="1:19" x14ac:dyDescent="0.3">
      <c r="A779" s="5" t="str">
        <f>IF(B779="","",COUNTA($B$2:B779))</f>
        <v/>
      </c>
      <c r="F779" s="10"/>
      <c r="O779" t="str">
        <f t="shared" si="61"/>
        <v>--</v>
      </c>
      <c r="P779" t="str">
        <f t="shared" si="60"/>
        <v>She</v>
      </c>
      <c r="Q779" t="str">
        <f t="shared" si="62"/>
        <v>her</v>
      </c>
      <c r="R779" t="str">
        <f t="shared" si="63"/>
        <v>her</v>
      </c>
      <c r="S779" t="str">
        <f t="shared" si="64"/>
        <v>Daughter</v>
      </c>
    </row>
    <row r="780" spans="1:19" x14ac:dyDescent="0.3">
      <c r="A780" s="5" t="str">
        <f>IF(B780="","",COUNTA($B$2:B780))</f>
        <v/>
      </c>
      <c r="F780" s="10"/>
      <c r="O780" t="str">
        <f t="shared" si="61"/>
        <v>--</v>
      </c>
      <c r="P780" t="str">
        <f t="shared" si="60"/>
        <v>She</v>
      </c>
      <c r="Q780" t="str">
        <f t="shared" si="62"/>
        <v>her</v>
      </c>
      <c r="R780" t="str">
        <f t="shared" si="63"/>
        <v>her</v>
      </c>
      <c r="S780" t="str">
        <f t="shared" si="64"/>
        <v>Daughter</v>
      </c>
    </row>
    <row r="781" spans="1:19" x14ac:dyDescent="0.3">
      <c r="A781" s="5" t="str">
        <f>IF(B781="","",COUNTA($B$2:B781))</f>
        <v/>
      </c>
      <c r="F781" s="10"/>
      <c r="O781" t="str">
        <f t="shared" si="61"/>
        <v>--</v>
      </c>
      <c r="P781" t="str">
        <f t="shared" si="60"/>
        <v>She</v>
      </c>
      <c r="Q781" t="str">
        <f t="shared" si="62"/>
        <v>her</v>
      </c>
      <c r="R781" t="str">
        <f t="shared" si="63"/>
        <v>her</v>
      </c>
      <c r="S781" t="str">
        <f t="shared" si="64"/>
        <v>Daughter</v>
      </c>
    </row>
    <row r="782" spans="1:19" x14ac:dyDescent="0.3">
      <c r="A782" s="5" t="str">
        <f>IF(B782="","",COUNTA($B$2:B782))</f>
        <v/>
      </c>
      <c r="F782" s="10"/>
      <c r="O782" t="str">
        <f t="shared" si="61"/>
        <v>--</v>
      </c>
      <c r="P782" t="str">
        <f t="shared" si="60"/>
        <v>She</v>
      </c>
      <c r="Q782" t="str">
        <f t="shared" si="62"/>
        <v>her</v>
      </c>
      <c r="R782" t="str">
        <f t="shared" si="63"/>
        <v>her</v>
      </c>
      <c r="S782" t="str">
        <f t="shared" si="64"/>
        <v>Daughter</v>
      </c>
    </row>
    <row r="783" spans="1:19" x14ac:dyDescent="0.3">
      <c r="A783" s="5" t="str">
        <f>IF(B783="","",COUNTA($B$2:B783))</f>
        <v/>
      </c>
      <c r="F783" s="10"/>
      <c r="O783" t="str">
        <f t="shared" si="61"/>
        <v>--</v>
      </c>
      <c r="P783" t="str">
        <f t="shared" si="60"/>
        <v>She</v>
      </c>
      <c r="Q783" t="str">
        <f t="shared" si="62"/>
        <v>her</v>
      </c>
      <c r="R783" t="str">
        <f t="shared" si="63"/>
        <v>her</v>
      </c>
      <c r="S783" t="str">
        <f t="shared" si="64"/>
        <v>Daughter</v>
      </c>
    </row>
    <row r="784" spans="1:19" x14ac:dyDescent="0.3">
      <c r="A784" s="5" t="str">
        <f>IF(B784="","",COUNTA($B$2:B784))</f>
        <v/>
      </c>
      <c r="F784" s="10"/>
      <c r="O784" t="str">
        <f t="shared" si="61"/>
        <v>--</v>
      </c>
      <c r="P784" t="str">
        <f t="shared" si="60"/>
        <v>She</v>
      </c>
      <c r="Q784" t="str">
        <f t="shared" si="62"/>
        <v>her</v>
      </c>
      <c r="R784" t="str">
        <f t="shared" si="63"/>
        <v>her</v>
      </c>
      <c r="S784" t="str">
        <f t="shared" si="64"/>
        <v>Daughter</v>
      </c>
    </row>
    <row r="785" spans="1:19" x14ac:dyDescent="0.3">
      <c r="A785" s="5" t="str">
        <f>IF(B785="","",COUNTA($B$2:B785))</f>
        <v/>
      </c>
      <c r="F785" s="10"/>
      <c r="O785" t="str">
        <f t="shared" si="61"/>
        <v>--</v>
      </c>
      <c r="P785" t="str">
        <f t="shared" si="60"/>
        <v>She</v>
      </c>
      <c r="Q785" t="str">
        <f t="shared" si="62"/>
        <v>her</v>
      </c>
      <c r="R785" t="str">
        <f t="shared" si="63"/>
        <v>her</v>
      </c>
      <c r="S785" t="str">
        <f t="shared" si="64"/>
        <v>Daughter</v>
      </c>
    </row>
    <row r="786" spans="1:19" x14ac:dyDescent="0.3">
      <c r="A786" s="5" t="str">
        <f>IF(B786="","",COUNTA($B$2:B786))</f>
        <v/>
      </c>
      <c r="F786" s="10"/>
      <c r="O786" t="str">
        <f t="shared" si="61"/>
        <v>--</v>
      </c>
      <c r="P786" t="str">
        <f t="shared" si="60"/>
        <v>She</v>
      </c>
      <c r="Q786" t="str">
        <f t="shared" si="62"/>
        <v>her</v>
      </c>
      <c r="R786" t="str">
        <f t="shared" si="63"/>
        <v>her</v>
      </c>
      <c r="S786" t="str">
        <f t="shared" si="64"/>
        <v>Daughter</v>
      </c>
    </row>
    <row r="787" spans="1:19" x14ac:dyDescent="0.3">
      <c r="A787" s="5" t="str">
        <f>IF(B787="","",COUNTA($B$2:B787))</f>
        <v/>
      </c>
      <c r="F787" s="10"/>
      <c r="O787" t="str">
        <f t="shared" si="61"/>
        <v>--</v>
      </c>
      <c r="P787" t="str">
        <f t="shared" si="60"/>
        <v>She</v>
      </c>
      <c r="Q787" t="str">
        <f t="shared" si="62"/>
        <v>her</v>
      </c>
      <c r="R787" t="str">
        <f t="shared" si="63"/>
        <v>her</v>
      </c>
      <c r="S787" t="str">
        <f t="shared" si="64"/>
        <v>Daughter</v>
      </c>
    </row>
    <row r="788" spans="1:19" x14ac:dyDescent="0.3">
      <c r="A788" s="5" t="str">
        <f>IF(B788="","",COUNTA($B$2:B788))</f>
        <v/>
      </c>
      <c r="F788" s="10"/>
      <c r="O788" t="str">
        <f t="shared" si="61"/>
        <v>--</v>
      </c>
      <c r="P788" t="str">
        <f t="shared" si="60"/>
        <v>She</v>
      </c>
      <c r="Q788" t="str">
        <f t="shared" si="62"/>
        <v>her</v>
      </c>
      <c r="R788" t="str">
        <f t="shared" si="63"/>
        <v>her</v>
      </c>
      <c r="S788" t="str">
        <f t="shared" si="64"/>
        <v>Daughter</v>
      </c>
    </row>
    <row r="789" spans="1:19" x14ac:dyDescent="0.3">
      <c r="A789" s="5" t="str">
        <f>IF(B789="","",COUNTA($B$2:B789))</f>
        <v/>
      </c>
      <c r="F789" s="10"/>
      <c r="O789" t="str">
        <f t="shared" si="61"/>
        <v>--</v>
      </c>
      <c r="P789" t="str">
        <f t="shared" si="60"/>
        <v>She</v>
      </c>
      <c r="Q789" t="str">
        <f t="shared" si="62"/>
        <v>her</v>
      </c>
      <c r="R789" t="str">
        <f t="shared" si="63"/>
        <v>her</v>
      </c>
      <c r="S789" t="str">
        <f t="shared" si="64"/>
        <v>Daughter</v>
      </c>
    </row>
    <row r="790" spans="1:19" x14ac:dyDescent="0.3">
      <c r="A790" s="5" t="str">
        <f>IF(B790="","",COUNTA($B$2:B790))</f>
        <v/>
      </c>
      <c r="F790" s="10"/>
      <c r="O790" t="str">
        <f t="shared" si="61"/>
        <v>--</v>
      </c>
      <c r="P790" t="str">
        <f t="shared" si="60"/>
        <v>She</v>
      </c>
      <c r="Q790" t="str">
        <f t="shared" si="62"/>
        <v>her</v>
      </c>
      <c r="R790" t="str">
        <f t="shared" si="63"/>
        <v>her</v>
      </c>
      <c r="S790" t="str">
        <f t="shared" si="64"/>
        <v>Daughter</v>
      </c>
    </row>
    <row r="791" spans="1:19" x14ac:dyDescent="0.3">
      <c r="A791" s="5" t="str">
        <f>IF(B791="","",COUNTA($B$2:B791))</f>
        <v/>
      </c>
      <c r="F791" s="10"/>
      <c r="O791" t="str">
        <f t="shared" si="61"/>
        <v>--</v>
      </c>
      <c r="P791" t="str">
        <f t="shared" si="60"/>
        <v>She</v>
      </c>
      <c r="Q791" t="str">
        <f t="shared" si="62"/>
        <v>her</v>
      </c>
      <c r="R791" t="str">
        <f t="shared" si="63"/>
        <v>her</v>
      </c>
      <c r="S791" t="str">
        <f t="shared" si="64"/>
        <v>Daughter</v>
      </c>
    </row>
    <row r="792" spans="1:19" x14ac:dyDescent="0.3">
      <c r="A792" s="5" t="str">
        <f>IF(B792="","",COUNTA($B$2:B792))</f>
        <v/>
      </c>
      <c r="F792" s="10"/>
      <c r="O792" t="str">
        <f t="shared" si="61"/>
        <v>--</v>
      </c>
      <c r="P792" t="str">
        <f t="shared" si="60"/>
        <v>She</v>
      </c>
      <c r="Q792" t="str">
        <f t="shared" si="62"/>
        <v>her</v>
      </c>
      <c r="R792" t="str">
        <f t="shared" si="63"/>
        <v>her</v>
      </c>
      <c r="S792" t="str">
        <f t="shared" si="64"/>
        <v>Daughter</v>
      </c>
    </row>
    <row r="793" spans="1:19" x14ac:dyDescent="0.3">
      <c r="A793" s="5" t="str">
        <f>IF(B793="","",COUNTA($B$2:B793))</f>
        <v/>
      </c>
      <c r="F793" s="10"/>
      <c r="O793" t="str">
        <f t="shared" si="61"/>
        <v>--</v>
      </c>
      <c r="P793" t="str">
        <f t="shared" si="60"/>
        <v>She</v>
      </c>
      <c r="Q793" t="str">
        <f t="shared" si="62"/>
        <v>her</v>
      </c>
      <c r="R793" t="str">
        <f t="shared" si="63"/>
        <v>her</v>
      </c>
      <c r="S793" t="str">
        <f t="shared" si="64"/>
        <v>Daughter</v>
      </c>
    </row>
    <row r="794" spans="1:19" x14ac:dyDescent="0.3">
      <c r="A794" s="5" t="str">
        <f>IF(B794="","",COUNTA($B$2:B794))</f>
        <v/>
      </c>
      <c r="F794" s="10"/>
      <c r="O794" t="str">
        <f t="shared" si="61"/>
        <v>--</v>
      </c>
      <c r="P794" t="str">
        <f t="shared" si="60"/>
        <v>She</v>
      </c>
      <c r="Q794" t="str">
        <f t="shared" si="62"/>
        <v>her</v>
      </c>
      <c r="R794" t="str">
        <f t="shared" si="63"/>
        <v>her</v>
      </c>
      <c r="S794" t="str">
        <f t="shared" si="64"/>
        <v>Daughter</v>
      </c>
    </row>
    <row r="795" spans="1:19" x14ac:dyDescent="0.3">
      <c r="A795" s="5" t="str">
        <f>IF(B795="","",COUNTA($B$2:B795))</f>
        <v/>
      </c>
      <c r="F795" s="10"/>
      <c r="O795" t="str">
        <f t="shared" si="61"/>
        <v>--</v>
      </c>
      <c r="P795" t="str">
        <f t="shared" si="60"/>
        <v>She</v>
      </c>
      <c r="Q795" t="str">
        <f t="shared" si="62"/>
        <v>her</v>
      </c>
      <c r="R795" t="str">
        <f t="shared" si="63"/>
        <v>her</v>
      </c>
      <c r="S795" t="str">
        <f t="shared" si="64"/>
        <v>Daughter</v>
      </c>
    </row>
    <row r="796" spans="1:19" x14ac:dyDescent="0.3">
      <c r="A796" s="5" t="str">
        <f>IF(B796="","",COUNTA($B$2:B796))</f>
        <v/>
      </c>
      <c r="F796" s="10"/>
      <c r="O796" t="str">
        <f t="shared" si="61"/>
        <v>--</v>
      </c>
      <c r="P796" t="str">
        <f t="shared" si="60"/>
        <v>She</v>
      </c>
      <c r="Q796" t="str">
        <f t="shared" si="62"/>
        <v>her</v>
      </c>
      <c r="R796" t="str">
        <f t="shared" si="63"/>
        <v>her</v>
      </c>
      <c r="S796" t="str">
        <f t="shared" si="64"/>
        <v>Daughter</v>
      </c>
    </row>
    <row r="797" spans="1:19" x14ac:dyDescent="0.3">
      <c r="A797" s="5" t="str">
        <f>IF(B797="","",COUNTA($B$2:B797))</f>
        <v/>
      </c>
      <c r="F797" s="10"/>
      <c r="O797" t="str">
        <f t="shared" si="61"/>
        <v>--</v>
      </c>
      <c r="P797" t="str">
        <f t="shared" si="60"/>
        <v>She</v>
      </c>
      <c r="Q797" t="str">
        <f t="shared" si="62"/>
        <v>her</v>
      </c>
      <c r="R797" t="str">
        <f t="shared" si="63"/>
        <v>her</v>
      </c>
      <c r="S797" t="str">
        <f t="shared" si="64"/>
        <v>Daughter</v>
      </c>
    </row>
    <row r="798" spans="1:19" x14ac:dyDescent="0.3">
      <c r="A798" s="5" t="str">
        <f>IF(B798="","",COUNTA($B$2:B798))</f>
        <v/>
      </c>
      <c r="F798" s="10"/>
      <c r="O798" t="str">
        <f t="shared" si="61"/>
        <v>--</v>
      </c>
      <c r="P798" t="str">
        <f t="shared" si="60"/>
        <v>She</v>
      </c>
      <c r="Q798" t="str">
        <f t="shared" si="62"/>
        <v>her</v>
      </c>
      <c r="R798" t="str">
        <f t="shared" si="63"/>
        <v>her</v>
      </c>
      <c r="S798" t="str">
        <f t="shared" si="64"/>
        <v>Daughter</v>
      </c>
    </row>
    <row r="799" spans="1:19" x14ac:dyDescent="0.3">
      <c r="A799" s="5" t="str">
        <f>IF(B799="","",COUNTA($B$2:B799))</f>
        <v/>
      </c>
      <c r="F799" s="10"/>
      <c r="O799" t="str">
        <f t="shared" si="61"/>
        <v>--</v>
      </c>
      <c r="P799" t="str">
        <f t="shared" si="60"/>
        <v>She</v>
      </c>
      <c r="Q799" t="str">
        <f t="shared" si="62"/>
        <v>her</v>
      </c>
      <c r="R799" t="str">
        <f t="shared" si="63"/>
        <v>her</v>
      </c>
      <c r="S799" t="str">
        <f t="shared" si="64"/>
        <v>Daughter</v>
      </c>
    </row>
    <row r="800" spans="1:19" x14ac:dyDescent="0.3">
      <c r="A800" s="5" t="str">
        <f>IF(B800="","",COUNTA($B$2:B800))</f>
        <v/>
      </c>
      <c r="F800" s="10"/>
      <c r="O800" t="str">
        <f t="shared" si="61"/>
        <v>--</v>
      </c>
      <c r="P800" t="str">
        <f t="shared" si="60"/>
        <v>She</v>
      </c>
      <c r="Q800" t="str">
        <f t="shared" si="62"/>
        <v>her</v>
      </c>
      <c r="R800" t="str">
        <f t="shared" si="63"/>
        <v>her</v>
      </c>
      <c r="S800" t="str">
        <f t="shared" si="64"/>
        <v>Daughter</v>
      </c>
    </row>
    <row r="801" spans="1:19" x14ac:dyDescent="0.3">
      <c r="A801" s="5" t="str">
        <f>IF(B801="","",COUNTA($B$2:B801))</f>
        <v/>
      </c>
      <c r="F801" s="10"/>
      <c r="O801" t="str">
        <f t="shared" si="61"/>
        <v>--</v>
      </c>
      <c r="P801" t="str">
        <f t="shared" si="60"/>
        <v>She</v>
      </c>
      <c r="Q801" t="str">
        <f t="shared" si="62"/>
        <v>her</v>
      </c>
      <c r="R801" t="str">
        <f t="shared" si="63"/>
        <v>her</v>
      </c>
      <c r="S801" t="str">
        <f t="shared" si="64"/>
        <v>Daughter</v>
      </c>
    </row>
    <row r="802" spans="1:19" x14ac:dyDescent="0.3">
      <c r="A802" s="5" t="str">
        <f>IF(B802="","",COUNTA($B$2:B802))</f>
        <v/>
      </c>
      <c r="F802" s="10"/>
      <c r="O802" t="str">
        <f t="shared" si="61"/>
        <v>--</v>
      </c>
      <c r="P802" t="str">
        <f t="shared" si="60"/>
        <v>She</v>
      </c>
      <c r="Q802" t="str">
        <f t="shared" si="62"/>
        <v>her</v>
      </c>
      <c r="R802" t="str">
        <f t="shared" si="63"/>
        <v>her</v>
      </c>
      <c r="S802" t="str">
        <f t="shared" si="64"/>
        <v>Daughter</v>
      </c>
    </row>
    <row r="803" spans="1:19" x14ac:dyDescent="0.3">
      <c r="A803" s="5" t="str">
        <f>IF(B803="","",COUNTA($B$2:B803))</f>
        <v/>
      </c>
      <c r="F803" s="10"/>
      <c r="O803" t="str">
        <f t="shared" si="61"/>
        <v>--</v>
      </c>
      <c r="P803" t="str">
        <f t="shared" si="60"/>
        <v>She</v>
      </c>
      <c r="Q803" t="str">
        <f t="shared" si="62"/>
        <v>her</v>
      </c>
      <c r="R803" t="str">
        <f t="shared" si="63"/>
        <v>her</v>
      </c>
      <c r="S803" t="str">
        <f t="shared" si="64"/>
        <v>Daughter</v>
      </c>
    </row>
    <row r="804" spans="1:19" x14ac:dyDescent="0.3">
      <c r="A804" s="5" t="str">
        <f>IF(B804="","",COUNTA($B$2:B804))</f>
        <v/>
      </c>
      <c r="F804" s="10"/>
      <c r="O804" t="str">
        <f t="shared" si="61"/>
        <v>--</v>
      </c>
      <c r="P804" t="str">
        <f t="shared" si="60"/>
        <v>She</v>
      </c>
      <c r="Q804" t="str">
        <f t="shared" si="62"/>
        <v>her</v>
      </c>
      <c r="R804" t="str">
        <f t="shared" si="63"/>
        <v>her</v>
      </c>
      <c r="S804" t="str">
        <f t="shared" si="64"/>
        <v>Daughter</v>
      </c>
    </row>
    <row r="805" spans="1:19" x14ac:dyDescent="0.3">
      <c r="A805" s="5" t="str">
        <f>IF(B805="","",COUNTA($B$2:B805))</f>
        <v/>
      </c>
      <c r="F805" s="10"/>
      <c r="O805" t="str">
        <f t="shared" si="61"/>
        <v>--</v>
      </c>
      <c r="P805" t="str">
        <f t="shared" si="60"/>
        <v>She</v>
      </c>
      <c r="Q805" t="str">
        <f t="shared" si="62"/>
        <v>her</v>
      </c>
      <c r="R805" t="str">
        <f t="shared" si="63"/>
        <v>her</v>
      </c>
      <c r="S805" t="str">
        <f t="shared" si="64"/>
        <v>Daughter</v>
      </c>
    </row>
    <row r="806" spans="1:19" x14ac:dyDescent="0.3">
      <c r="A806" s="5" t="str">
        <f>IF(B806="","",COUNTA($B$2:B806))</f>
        <v/>
      </c>
      <c r="F806" s="10"/>
      <c r="O806" t="str">
        <f t="shared" si="61"/>
        <v>--</v>
      </c>
      <c r="P806" t="str">
        <f t="shared" si="60"/>
        <v>She</v>
      </c>
      <c r="Q806" t="str">
        <f t="shared" si="62"/>
        <v>her</v>
      </c>
      <c r="R806" t="str">
        <f t="shared" si="63"/>
        <v>her</v>
      </c>
      <c r="S806" t="str">
        <f t="shared" si="64"/>
        <v>Daughter</v>
      </c>
    </row>
    <row r="807" spans="1:19" x14ac:dyDescent="0.3">
      <c r="A807" s="5" t="str">
        <f>IF(B807="","",COUNTA($B$2:B807))</f>
        <v/>
      </c>
      <c r="F807" s="10"/>
      <c r="O807" t="str">
        <f t="shared" si="61"/>
        <v>--</v>
      </c>
      <c r="P807" t="str">
        <f t="shared" si="60"/>
        <v>She</v>
      </c>
      <c r="Q807" t="str">
        <f t="shared" si="62"/>
        <v>her</v>
      </c>
      <c r="R807" t="str">
        <f t="shared" si="63"/>
        <v>her</v>
      </c>
      <c r="S807" t="str">
        <f t="shared" si="64"/>
        <v>Daughter</v>
      </c>
    </row>
    <row r="808" spans="1:19" x14ac:dyDescent="0.3">
      <c r="A808" s="5" t="str">
        <f>IF(B808="","",COUNTA($B$2:B808))</f>
        <v/>
      </c>
      <c r="F808" s="10"/>
      <c r="O808" t="str">
        <f t="shared" si="61"/>
        <v>--</v>
      </c>
      <c r="P808" t="str">
        <f t="shared" si="60"/>
        <v>She</v>
      </c>
      <c r="Q808" t="str">
        <f t="shared" si="62"/>
        <v>her</v>
      </c>
      <c r="R808" t="str">
        <f t="shared" si="63"/>
        <v>her</v>
      </c>
      <c r="S808" t="str">
        <f t="shared" si="64"/>
        <v>Daughter</v>
      </c>
    </row>
    <row r="809" spans="1:19" x14ac:dyDescent="0.3">
      <c r="A809" s="5" t="str">
        <f>IF(B809="","",COUNTA($B$2:B809))</f>
        <v/>
      </c>
      <c r="F809" s="10"/>
      <c r="O809" t="str">
        <f t="shared" si="61"/>
        <v>--</v>
      </c>
      <c r="P809" t="str">
        <f t="shared" si="60"/>
        <v>She</v>
      </c>
      <c r="Q809" t="str">
        <f t="shared" si="62"/>
        <v>her</v>
      </c>
      <c r="R809" t="str">
        <f t="shared" si="63"/>
        <v>her</v>
      </c>
      <c r="S809" t="str">
        <f t="shared" si="64"/>
        <v>Daughter</v>
      </c>
    </row>
    <row r="810" spans="1:19" x14ac:dyDescent="0.3">
      <c r="A810" s="5" t="str">
        <f>IF(B810="","",COUNTA($B$2:B810))</f>
        <v/>
      </c>
      <c r="F810" s="10"/>
      <c r="O810" t="str">
        <f t="shared" si="61"/>
        <v>--</v>
      </c>
      <c r="P810" t="str">
        <f t="shared" si="60"/>
        <v>She</v>
      </c>
      <c r="Q810" t="str">
        <f t="shared" si="62"/>
        <v>her</v>
      </c>
      <c r="R810" t="str">
        <f t="shared" si="63"/>
        <v>her</v>
      </c>
      <c r="S810" t="str">
        <f t="shared" si="64"/>
        <v>Daughter</v>
      </c>
    </row>
    <row r="811" spans="1:19" x14ac:dyDescent="0.3">
      <c r="A811" s="5" t="str">
        <f>IF(B811="","",COUNTA($B$2:B811))</f>
        <v/>
      </c>
      <c r="F811" s="10"/>
      <c r="O811" t="str">
        <f t="shared" si="61"/>
        <v>--</v>
      </c>
      <c r="P811" t="str">
        <f t="shared" si="60"/>
        <v>She</v>
      </c>
      <c r="Q811" t="str">
        <f t="shared" si="62"/>
        <v>her</v>
      </c>
      <c r="R811" t="str">
        <f t="shared" si="63"/>
        <v>her</v>
      </c>
      <c r="S811" t="str">
        <f t="shared" si="64"/>
        <v>Daughter</v>
      </c>
    </row>
    <row r="812" spans="1:19" x14ac:dyDescent="0.3">
      <c r="A812" s="5" t="str">
        <f>IF(B812="","",COUNTA($B$2:B812))</f>
        <v/>
      </c>
      <c r="F812" s="10"/>
      <c r="O812" t="str">
        <f t="shared" si="61"/>
        <v>--</v>
      </c>
      <c r="P812" t="str">
        <f t="shared" si="60"/>
        <v>She</v>
      </c>
      <c r="Q812" t="str">
        <f t="shared" si="62"/>
        <v>her</v>
      </c>
      <c r="R812" t="str">
        <f t="shared" si="63"/>
        <v>her</v>
      </c>
      <c r="S812" t="str">
        <f t="shared" si="64"/>
        <v>Daughter</v>
      </c>
    </row>
    <row r="813" spans="1:19" x14ac:dyDescent="0.3">
      <c r="A813" s="5" t="str">
        <f>IF(B813="","",COUNTA($B$2:B813))</f>
        <v/>
      </c>
      <c r="F813" s="10"/>
      <c r="O813" t="str">
        <f t="shared" si="61"/>
        <v>--</v>
      </c>
      <c r="P813" t="str">
        <f t="shared" si="60"/>
        <v>She</v>
      </c>
      <c r="Q813" t="str">
        <f t="shared" si="62"/>
        <v>her</v>
      </c>
      <c r="R813" t="str">
        <f t="shared" si="63"/>
        <v>her</v>
      </c>
      <c r="S813" t="str">
        <f t="shared" si="64"/>
        <v>Daughter</v>
      </c>
    </row>
    <row r="814" spans="1:19" x14ac:dyDescent="0.3">
      <c r="A814" s="5" t="str">
        <f>IF(B814="","",COUNTA($B$2:B814))</f>
        <v/>
      </c>
      <c r="F814" s="10"/>
      <c r="O814" t="str">
        <f t="shared" si="61"/>
        <v>--</v>
      </c>
      <c r="P814" t="str">
        <f t="shared" si="60"/>
        <v>She</v>
      </c>
      <c r="Q814" t="str">
        <f t="shared" si="62"/>
        <v>her</v>
      </c>
      <c r="R814" t="str">
        <f t="shared" si="63"/>
        <v>her</v>
      </c>
      <c r="S814" t="str">
        <f t="shared" si="64"/>
        <v>Daughter</v>
      </c>
    </row>
    <row r="815" spans="1:19" x14ac:dyDescent="0.3">
      <c r="A815" s="5" t="str">
        <f>IF(B815="","",COUNTA($B$2:B815))</f>
        <v/>
      </c>
      <c r="F815" s="10"/>
      <c r="O815" t="str">
        <f t="shared" si="61"/>
        <v>--</v>
      </c>
      <c r="P815" t="str">
        <f t="shared" si="60"/>
        <v>She</v>
      </c>
      <c r="Q815" t="str">
        <f t="shared" si="62"/>
        <v>her</v>
      </c>
      <c r="R815" t="str">
        <f t="shared" si="63"/>
        <v>her</v>
      </c>
      <c r="S815" t="str">
        <f t="shared" si="64"/>
        <v>Daughter</v>
      </c>
    </row>
    <row r="816" spans="1:19" x14ac:dyDescent="0.3">
      <c r="A816" s="5" t="str">
        <f>IF(B816="","",COUNTA($B$2:B816))</f>
        <v/>
      </c>
      <c r="F816" s="10"/>
      <c r="O816" t="str">
        <f t="shared" si="61"/>
        <v>--</v>
      </c>
      <c r="P816" t="str">
        <f t="shared" si="60"/>
        <v>She</v>
      </c>
      <c r="Q816" t="str">
        <f t="shared" si="62"/>
        <v>her</v>
      </c>
      <c r="R816" t="str">
        <f t="shared" si="63"/>
        <v>her</v>
      </c>
      <c r="S816" t="str">
        <f t="shared" si="64"/>
        <v>Daughter</v>
      </c>
    </row>
    <row r="817" spans="1:19" x14ac:dyDescent="0.3">
      <c r="A817" s="5" t="str">
        <f>IF(B817="","",COUNTA($B$2:B817))</f>
        <v/>
      </c>
      <c r="F817" s="10"/>
      <c r="O817" t="str">
        <f t="shared" si="61"/>
        <v>--</v>
      </c>
      <c r="P817" t="str">
        <f t="shared" si="60"/>
        <v>She</v>
      </c>
      <c r="Q817" t="str">
        <f t="shared" si="62"/>
        <v>her</v>
      </c>
      <c r="R817" t="str">
        <f t="shared" si="63"/>
        <v>her</v>
      </c>
      <c r="S817" t="str">
        <f t="shared" si="64"/>
        <v>Daughter</v>
      </c>
    </row>
    <row r="818" spans="1:19" x14ac:dyDescent="0.3">
      <c r="A818" s="5" t="str">
        <f>IF(B818="","",COUNTA($B$2:B818))</f>
        <v/>
      </c>
      <c r="F818" s="10"/>
      <c r="O818" t="str">
        <f t="shared" si="61"/>
        <v>--</v>
      </c>
      <c r="P818" t="str">
        <f t="shared" si="60"/>
        <v>She</v>
      </c>
      <c r="Q818" t="str">
        <f t="shared" si="62"/>
        <v>her</v>
      </c>
      <c r="R818" t="str">
        <f t="shared" si="63"/>
        <v>her</v>
      </c>
      <c r="S818" t="str">
        <f t="shared" si="64"/>
        <v>Daughter</v>
      </c>
    </row>
    <row r="819" spans="1:19" x14ac:dyDescent="0.3">
      <c r="A819" s="5" t="str">
        <f>IF(B819="","",COUNTA($B$2:B819))</f>
        <v/>
      </c>
      <c r="F819" s="10"/>
      <c r="O819" t="str">
        <f t="shared" si="61"/>
        <v>--</v>
      </c>
      <c r="P819" t="str">
        <f t="shared" si="60"/>
        <v>She</v>
      </c>
      <c r="Q819" t="str">
        <f t="shared" si="62"/>
        <v>her</v>
      </c>
      <c r="R819" t="str">
        <f t="shared" si="63"/>
        <v>her</v>
      </c>
      <c r="S819" t="str">
        <f t="shared" si="64"/>
        <v>Daughter</v>
      </c>
    </row>
    <row r="820" spans="1:19" x14ac:dyDescent="0.3">
      <c r="A820" s="5" t="str">
        <f>IF(B820="","",COUNTA($B$2:B820))</f>
        <v/>
      </c>
      <c r="F820" s="10"/>
      <c r="O820" t="str">
        <f t="shared" si="61"/>
        <v>--</v>
      </c>
      <c r="P820" t="str">
        <f t="shared" si="60"/>
        <v>She</v>
      </c>
      <c r="Q820" t="str">
        <f t="shared" si="62"/>
        <v>her</v>
      </c>
      <c r="R820" t="str">
        <f t="shared" si="63"/>
        <v>her</v>
      </c>
      <c r="S820" t="str">
        <f t="shared" si="64"/>
        <v>Daughter</v>
      </c>
    </row>
    <row r="821" spans="1:19" x14ac:dyDescent="0.3">
      <c r="A821" s="5" t="str">
        <f>IF(B821="","",COUNTA($B$2:B821))</f>
        <v/>
      </c>
      <c r="F821" s="10"/>
      <c r="O821" t="str">
        <f t="shared" si="61"/>
        <v>--</v>
      </c>
      <c r="P821" t="str">
        <f t="shared" si="60"/>
        <v>She</v>
      </c>
      <c r="Q821" t="str">
        <f t="shared" si="62"/>
        <v>her</v>
      </c>
      <c r="R821" t="str">
        <f t="shared" si="63"/>
        <v>her</v>
      </c>
      <c r="S821" t="str">
        <f t="shared" si="64"/>
        <v>Daughter</v>
      </c>
    </row>
    <row r="822" spans="1:19" x14ac:dyDescent="0.3">
      <c r="A822" s="5" t="str">
        <f>IF(B822="","",COUNTA($B$2:B822))</f>
        <v/>
      </c>
      <c r="F822" s="10"/>
      <c r="O822" t="str">
        <f t="shared" si="61"/>
        <v>--</v>
      </c>
      <c r="P822" t="str">
        <f t="shared" si="60"/>
        <v>She</v>
      </c>
      <c r="Q822" t="str">
        <f t="shared" si="62"/>
        <v>her</v>
      </c>
      <c r="R822" t="str">
        <f t="shared" si="63"/>
        <v>her</v>
      </c>
      <c r="S822" t="str">
        <f t="shared" si="64"/>
        <v>Daughter</v>
      </c>
    </row>
    <row r="823" spans="1:19" x14ac:dyDescent="0.3">
      <c r="A823" s="5" t="str">
        <f>IF(B823="","",COUNTA($B$2:B823))</f>
        <v/>
      </c>
      <c r="F823" s="10"/>
      <c r="O823" t="str">
        <f t="shared" si="61"/>
        <v>--</v>
      </c>
      <c r="P823" t="str">
        <f t="shared" si="60"/>
        <v>She</v>
      </c>
      <c r="Q823" t="str">
        <f t="shared" si="62"/>
        <v>her</v>
      </c>
      <c r="R823" t="str">
        <f t="shared" si="63"/>
        <v>her</v>
      </c>
      <c r="S823" t="str">
        <f t="shared" si="64"/>
        <v>Daughter</v>
      </c>
    </row>
    <row r="824" spans="1:19" x14ac:dyDescent="0.3">
      <c r="A824" s="5" t="str">
        <f>IF(B824="","",COUNTA($B$2:B824))</f>
        <v/>
      </c>
      <c r="F824" s="10"/>
      <c r="O824" t="str">
        <f t="shared" si="61"/>
        <v>--</v>
      </c>
      <c r="P824" t="str">
        <f t="shared" si="60"/>
        <v>She</v>
      </c>
      <c r="Q824" t="str">
        <f t="shared" si="62"/>
        <v>her</v>
      </c>
      <c r="R824" t="str">
        <f t="shared" si="63"/>
        <v>her</v>
      </c>
      <c r="S824" t="str">
        <f t="shared" si="64"/>
        <v>Daughter</v>
      </c>
    </row>
    <row r="825" spans="1:19" x14ac:dyDescent="0.3">
      <c r="A825" s="5" t="str">
        <f>IF(B825="","",COUNTA($B$2:B825))</f>
        <v/>
      </c>
      <c r="F825" s="10"/>
      <c r="O825" t="str">
        <f t="shared" si="61"/>
        <v>--</v>
      </c>
      <c r="P825" t="str">
        <f t="shared" si="60"/>
        <v>She</v>
      </c>
      <c r="Q825" t="str">
        <f t="shared" si="62"/>
        <v>her</v>
      </c>
      <c r="R825" t="str">
        <f t="shared" si="63"/>
        <v>her</v>
      </c>
      <c r="S825" t="str">
        <f t="shared" si="64"/>
        <v>Daughter</v>
      </c>
    </row>
    <row r="826" spans="1:19" x14ac:dyDescent="0.3">
      <c r="A826" s="5" t="str">
        <f>IF(B826="","",COUNTA($B$2:B826))</f>
        <v/>
      </c>
      <c r="F826" s="10"/>
      <c r="O826" t="str">
        <f t="shared" si="61"/>
        <v>--</v>
      </c>
      <c r="P826" t="str">
        <f t="shared" si="60"/>
        <v>She</v>
      </c>
      <c r="Q826" t="str">
        <f t="shared" si="62"/>
        <v>her</v>
      </c>
      <c r="R826" t="str">
        <f t="shared" si="63"/>
        <v>her</v>
      </c>
      <c r="S826" t="str">
        <f t="shared" si="64"/>
        <v>Daughter</v>
      </c>
    </row>
    <row r="827" spans="1:19" x14ac:dyDescent="0.3">
      <c r="A827" s="5" t="str">
        <f>IF(B827="","",COUNTA($B$2:B827))</f>
        <v/>
      </c>
      <c r="F827" s="10"/>
      <c r="O827" t="str">
        <f t="shared" si="61"/>
        <v>--</v>
      </c>
      <c r="P827" t="str">
        <f t="shared" si="60"/>
        <v>She</v>
      </c>
      <c r="Q827" t="str">
        <f t="shared" si="62"/>
        <v>her</v>
      </c>
      <c r="R827" t="str">
        <f t="shared" si="63"/>
        <v>her</v>
      </c>
      <c r="S827" t="str">
        <f t="shared" si="64"/>
        <v>Daughter</v>
      </c>
    </row>
    <row r="828" spans="1:19" x14ac:dyDescent="0.3">
      <c r="A828" s="5" t="str">
        <f>IF(B828="","",COUNTA($B$2:B828))</f>
        <v/>
      </c>
      <c r="F828" s="10"/>
      <c r="O828" t="str">
        <f t="shared" si="61"/>
        <v>--</v>
      </c>
      <c r="P828" t="str">
        <f t="shared" si="60"/>
        <v>She</v>
      </c>
      <c r="Q828" t="str">
        <f t="shared" si="62"/>
        <v>her</v>
      </c>
      <c r="R828" t="str">
        <f t="shared" si="63"/>
        <v>her</v>
      </c>
      <c r="S828" t="str">
        <f t="shared" si="64"/>
        <v>Daughter</v>
      </c>
    </row>
    <row r="829" spans="1:19" x14ac:dyDescent="0.3">
      <c r="A829" s="5" t="str">
        <f>IF(B829="","",COUNTA($B$2:B829))</f>
        <v/>
      </c>
      <c r="F829" s="10"/>
      <c r="O829" t="str">
        <f t="shared" si="61"/>
        <v>--</v>
      </c>
      <c r="P829" t="str">
        <f t="shared" si="60"/>
        <v>She</v>
      </c>
      <c r="Q829" t="str">
        <f t="shared" si="62"/>
        <v>her</v>
      </c>
      <c r="R829" t="str">
        <f t="shared" si="63"/>
        <v>her</v>
      </c>
      <c r="S829" t="str">
        <f t="shared" si="64"/>
        <v>Daughter</v>
      </c>
    </row>
    <row r="830" spans="1:19" x14ac:dyDescent="0.3">
      <c r="A830" s="5" t="str">
        <f>IF(B830="","",COUNTA($B$2:B830))</f>
        <v/>
      </c>
      <c r="F830" s="10"/>
      <c r="O830" t="str">
        <f t="shared" si="61"/>
        <v>--</v>
      </c>
      <c r="P830" t="str">
        <f t="shared" si="60"/>
        <v>She</v>
      </c>
      <c r="Q830" t="str">
        <f t="shared" si="62"/>
        <v>her</v>
      </c>
      <c r="R830" t="str">
        <f t="shared" si="63"/>
        <v>her</v>
      </c>
      <c r="S830" t="str">
        <f t="shared" si="64"/>
        <v>Daughter</v>
      </c>
    </row>
    <row r="831" spans="1:19" x14ac:dyDescent="0.3">
      <c r="A831" s="5" t="str">
        <f>IF(B831="","",COUNTA($B$2:B831))</f>
        <v/>
      </c>
      <c r="F831" s="10"/>
      <c r="O831" t="str">
        <f t="shared" si="61"/>
        <v>--</v>
      </c>
      <c r="P831" t="str">
        <f t="shared" si="60"/>
        <v>She</v>
      </c>
      <c r="Q831" t="str">
        <f t="shared" si="62"/>
        <v>her</v>
      </c>
      <c r="R831" t="str">
        <f t="shared" si="63"/>
        <v>her</v>
      </c>
      <c r="S831" t="str">
        <f t="shared" si="64"/>
        <v>Daughter</v>
      </c>
    </row>
    <row r="832" spans="1:19" x14ac:dyDescent="0.3">
      <c r="A832" s="5" t="str">
        <f>IF(B832="","",COUNTA($B$2:B832))</f>
        <v/>
      </c>
      <c r="F832" s="10"/>
      <c r="O832" t="str">
        <f t="shared" si="61"/>
        <v>--</v>
      </c>
      <c r="P832" t="str">
        <f t="shared" si="60"/>
        <v>She</v>
      </c>
      <c r="Q832" t="str">
        <f t="shared" si="62"/>
        <v>her</v>
      </c>
      <c r="R832" t="str">
        <f t="shared" si="63"/>
        <v>her</v>
      </c>
      <c r="S832" t="str">
        <f t="shared" si="64"/>
        <v>Daughter</v>
      </c>
    </row>
    <row r="833" spans="1:19" x14ac:dyDescent="0.3">
      <c r="A833" s="5" t="str">
        <f>IF(B833="","",COUNTA($B$2:B833))</f>
        <v/>
      </c>
      <c r="F833" s="10"/>
      <c r="O833" t="str">
        <f t="shared" si="61"/>
        <v>--</v>
      </c>
      <c r="P833" t="str">
        <f t="shared" si="60"/>
        <v>She</v>
      </c>
      <c r="Q833" t="str">
        <f t="shared" si="62"/>
        <v>her</v>
      </c>
      <c r="R833" t="str">
        <f t="shared" si="63"/>
        <v>her</v>
      </c>
      <c r="S833" t="str">
        <f t="shared" si="64"/>
        <v>Daughter</v>
      </c>
    </row>
    <row r="834" spans="1:19" x14ac:dyDescent="0.3">
      <c r="A834" s="5" t="str">
        <f>IF(B834="","",COUNTA($B$2:B834))</f>
        <v/>
      </c>
      <c r="F834" s="10"/>
      <c r="O834" t="str">
        <f t="shared" si="61"/>
        <v>--</v>
      </c>
      <c r="P834" t="str">
        <f t="shared" ref="P834:P897" si="65">IF(H834="BOY","He","She")</f>
        <v>She</v>
      </c>
      <c r="Q834" t="str">
        <f t="shared" si="62"/>
        <v>her</v>
      </c>
      <c r="R834" t="str">
        <f t="shared" si="63"/>
        <v>her</v>
      </c>
      <c r="S834" t="str">
        <f t="shared" si="64"/>
        <v>Daughter</v>
      </c>
    </row>
    <row r="835" spans="1:19" x14ac:dyDescent="0.3">
      <c r="A835" s="5" t="str">
        <f>IF(B835="","",COUNTA($B$2:B835))</f>
        <v/>
      </c>
      <c r="F835" s="10"/>
      <c r="O835" t="str">
        <f t="shared" ref="O835:O898" si="66">B835&amp;"-"&amp;C835&amp;"-"&amp;D835</f>
        <v>--</v>
      </c>
      <c r="P835" t="str">
        <f t="shared" si="65"/>
        <v>She</v>
      </c>
      <c r="Q835" t="str">
        <f t="shared" ref="Q835:Q898" si="67">IF(P835="He","his","her")</f>
        <v>her</v>
      </c>
      <c r="R835" t="str">
        <f t="shared" ref="R835:R898" si="68">IF(P835="He","him","her")</f>
        <v>her</v>
      </c>
      <c r="S835" t="str">
        <f t="shared" ref="S835:S898" si="69">IF(P835="He","Son","Daughter")</f>
        <v>Daughter</v>
      </c>
    </row>
    <row r="836" spans="1:19" x14ac:dyDescent="0.3">
      <c r="A836" s="5" t="str">
        <f>IF(B836="","",COUNTA($B$2:B836))</f>
        <v/>
      </c>
      <c r="F836" s="10"/>
      <c r="O836" t="str">
        <f t="shared" si="66"/>
        <v>--</v>
      </c>
      <c r="P836" t="str">
        <f t="shared" si="65"/>
        <v>She</v>
      </c>
      <c r="Q836" t="str">
        <f t="shared" si="67"/>
        <v>her</v>
      </c>
      <c r="R836" t="str">
        <f t="shared" si="68"/>
        <v>her</v>
      </c>
      <c r="S836" t="str">
        <f t="shared" si="69"/>
        <v>Daughter</v>
      </c>
    </row>
    <row r="837" spans="1:19" x14ac:dyDescent="0.3">
      <c r="A837" s="5" t="str">
        <f>IF(B837="","",COUNTA($B$2:B837))</f>
        <v/>
      </c>
      <c r="F837" s="10"/>
      <c r="O837" t="str">
        <f t="shared" si="66"/>
        <v>--</v>
      </c>
      <c r="P837" t="str">
        <f t="shared" si="65"/>
        <v>She</v>
      </c>
      <c r="Q837" t="str">
        <f t="shared" si="67"/>
        <v>her</v>
      </c>
      <c r="R837" t="str">
        <f t="shared" si="68"/>
        <v>her</v>
      </c>
      <c r="S837" t="str">
        <f t="shared" si="69"/>
        <v>Daughter</v>
      </c>
    </row>
    <row r="838" spans="1:19" x14ac:dyDescent="0.3">
      <c r="A838" s="5" t="str">
        <f>IF(B838="","",COUNTA($B$2:B838))</f>
        <v/>
      </c>
      <c r="F838" s="10"/>
      <c r="O838" t="str">
        <f t="shared" si="66"/>
        <v>--</v>
      </c>
      <c r="P838" t="str">
        <f t="shared" si="65"/>
        <v>She</v>
      </c>
      <c r="Q838" t="str">
        <f t="shared" si="67"/>
        <v>her</v>
      </c>
      <c r="R838" t="str">
        <f t="shared" si="68"/>
        <v>her</v>
      </c>
      <c r="S838" t="str">
        <f t="shared" si="69"/>
        <v>Daughter</v>
      </c>
    </row>
    <row r="839" spans="1:19" x14ac:dyDescent="0.3">
      <c r="A839" s="5" t="str">
        <f>IF(B839="","",COUNTA($B$2:B839))</f>
        <v/>
      </c>
      <c r="F839" s="10"/>
      <c r="O839" t="str">
        <f t="shared" si="66"/>
        <v>--</v>
      </c>
      <c r="P839" t="str">
        <f t="shared" si="65"/>
        <v>She</v>
      </c>
      <c r="Q839" t="str">
        <f t="shared" si="67"/>
        <v>her</v>
      </c>
      <c r="R839" t="str">
        <f t="shared" si="68"/>
        <v>her</v>
      </c>
      <c r="S839" t="str">
        <f t="shared" si="69"/>
        <v>Daughter</v>
      </c>
    </row>
    <row r="840" spans="1:19" x14ac:dyDescent="0.3">
      <c r="A840" s="5" t="str">
        <f>IF(B840="","",COUNTA($B$2:B840))</f>
        <v/>
      </c>
      <c r="F840" s="10"/>
      <c r="O840" t="str">
        <f t="shared" si="66"/>
        <v>--</v>
      </c>
      <c r="P840" t="str">
        <f t="shared" si="65"/>
        <v>She</v>
      </c>
      <c r="Q840" t="str">
        <f t="shared" si="67"/>
        <v>her</v>
      </c>
      <c r="R840" t="str">
        <f t="shared" si="68"/>
        <v>her</v>
      </c>
      <c r="S840" t="str">
        <f t="shared" si="69"/>
        <v>Daughter</v>
      </c>
    </row>
    <row r="841" spans="1:19" x14ac:dyDescent="0.3">
      <c r="A841" s="5" t="str">
        <f>IF(B841="","",COUNTA($B$2:B841))</f>
        <v/>
      </c>
      <c r="F841" s="10"/>
      <c r="O841" t="str">
        <f t="shared" si="66"/>
        <v>--</v>
      </c>
      <c r="P841" t="str">
        <f t="shared" si="65"/>
        <v>She</v>
      </c>
      <c r="Q841" t="str">
        <f t="shared" si="67"/>
        <v>her</v>
      </c>
      <c r="R841" t="str">
        <f t="shared" si="68"/>
        <v>her</v>
      </c>
      <c r="S841" t="str">
        <f t="shared" si="69"/>
        <v>Daughter</v>
      </c>
    </row>
    <row r="842" spans="1:19" x14ac:dyDescent="0.3">
      <c r="A842" s="5" t="str">
        <f>IF(B842="","",COUNTA($B$2:B842))</f>
        <v/>
      </c>
      <c r="F842" s="10"/>
      <c r="O842" t="str">
        <f t="shared" si="66"/>
        <v>--</v>
      </c>
      <c r="P842" t="str">
        <f t="shared" si="65"/>
        <v>She</v>
      </c>
      <c r="Q842" t="str">
        <f t="shared" si="67"/>
        <v>her</v>
      </c>
      <c r="R842" t="str">
        <f t="shared" si="68"/>
        <v>her</v>
      </c>
      <c r="S842" t="str">
        <f t="shared" si="69"/>
        <v>Daughter</v>
      </c>
    </row>
    <row r="843" spans="1:19" x14ac:dyDescent="0.3">
      <c r="A843" s="5" t="str">
        <f>IF(B843="","",COUNTA($B$2:B843))</f>
        <v/>
      </c>
      <c r="F843" s="10"/>
      <c r="O843" t="str">
        <f t="shared" si="66"/>
        <v>--</v>
      </c>
      <c r="P843" t="str">
        <f t="shared" si="65"/>
        <v>She</v>
      </c>
      <c r="Q843" t="str">
        <f t="shared" si="67"/>
        <v>her</v>
      </c>
      <c r="R843" t="str">
        <f t="shared" si="68"/>
        <v>her</v>
      </c>
      <c r="S843" t="str">
        <f t="shared" si="69"/>
        <v>Daughter</v>
      </c>
    </row>
    <row r="844" spans="1:19" x14ac:dyDescent="0.3">
      <c r="A844" s="5" t="str">
        <f>IF(B844="","",COUNTA($B$2:B844))</f>
        <v/>
      </c>
      <c r="F844" s="10"/>
      <c r="O844" t="str">
        <f t="shared" si="66"/>
        <v>--</v>
      </c>
      <c r="P844" t="str">
        <f t="shared" si="65"/>
        <v>She</v>
      </c>
      <c r="Q844" t="str">
        <f t="shared" si="67"/>
        <v>her</v>
      </c>
      <c r="R844" t="str">
        <f t="shared" si="68"/>
        <v>her</v>
      </c>
      <c r="S844" t="str">
        <f t="shared" si="69"/>
        <v>Daughter</v>
      </c>
    </row>
    <row r="845" spans="1:19" x14ac:dyDescent="0.3">
      <c r="A845" s="5" t="str">
        <f>IF(B845="","",COUNTA($B$2:B845))</f>
        <v/>
      </c>
      <c r="F845" s="10"/>
      <c r="O845" t="str">
        <f t="shared" si="66"/>
        <v>--</v>
      </c>
      <c r="P845" t="str">
        <f t="shared" si="65"/>
        <v>She</v>
      </c>
      <c r="Q845" t="str">
        <f t="shared" si="67"/>
        <v>her</v>
      </c>
      <c r="R845" t="str">
        <f t="shared" si="68"/>
        <v>her</v>
      </c>
      <c r="S845" t="str">
        <f t="shared" si="69"/>
        <v>Daughter</v>
      </c>
    </row>
    <row r="846" spans="1:19" x14ac:dyDescent="0.3">
      <c r="A846" s="5" t="str">
        <f>IF(B846="","",COUNTA($B$2:B846))</f>
        <v/>
      </c>
      <c r="F846" s="10"/>
      <c r="O846" t="str">
        <f t="shared" si="66"/>
        <v>--</v>
      </c>
      <c r="P846" t="str">
        <f t="shared" si="65"/>
        <v>She</v>
      </c>
      <c r="Q846" t="str">
        <f t="shared" si="67"/>
        <v>her</v>
      </c>
      <c r="R846" t="str">
        <f t="shared" si="68"/>
        <v>her</v>
      </c>
      <c r="S846" t="str">
        <f t="shared" si="69"/>
        <v>Daughter</v>
      </c>
    </row>
    <row r="847" spans="1:19" x14ac:dyDescent="0.3">
      <c r="A847" s="5" t="str">
        <f>IF(B847="","",COUNTA($B$2:B847))</f>
        <v/>
      </c>
      <c r="F847" s="10"/>
      <c r="O847" t="str">
        <f t="shared" si="66"/>
        <v>--</v>
      </c>
      <c r="P847" t="str">
        <f t="shared" si="65"/>
        <v>She</v>
      </c>
      <c r="Q847" t="str">
        <f t="shared" si="67"/>
        <v>her</v>
      </c>
      <c r="R847" t="str">
        <f t="shared" si="68"/>
        <v>her</v>
      </c>
      <c r="S847" t="str">
        <f t="shared" si="69"/>
        <v>Daughter</v>
      </c>
    </row>
    <row r="848" spans="1:19" x14ac:dyDescent="0.3">
      <c r="A848" s="5" t="str">
        <f>IF(B848="","",COUNTA($B$2:B848))</f>
        <v/>
      </c>
      <c r="F848" s="10"/>
      <c r="O848" t="str">
        <f t="shared" si="66"/>
        <v>--</v>
      </c>
      <c r="P848" t="str">
        <f t="shared" si="65"/>
        <v>She</v>
      </c>
      <c r="Q848" t="str">
        <f t="shared" si="67"/>
        <v>her</v>
      </c>
      <c r="R848" t="str">
        <f t="shared" si="68"/>
        <v>her</v>
      </c>
      <c r="S848" t="str">
        <f t="shared" si="69"/>
        <v>Daughter</v>
      </c>
    </row>
    <row r="849" spans="1:19" x14ac:dyDescent="0.3">
      <c r="A849" s="5" t="str">
        <f>IF(B849="","",COUNTA($B$2:B849))</f>
        <v/>
      </c>
      <c r="F849" s="10"/>
      <c r="O849" t="str">
        <f t="shared" si="66"/>
        <v>--</v>
      </c>
      <c r="P849" t="str">
        <f t="shared" si="65"/>
        <v>She</v>
      </c>
      <c r="Q849" t="str">
        <f t="shared" si="67"/>
        <v>her</v>
      </c>
      <c r="R849" t="str">
        <f t="shared" si="68"/>
        <v>her</v>
      </c>
      <c r="S849" t="str">
        <f t="shared" si="69"/>
        <v>Daughter</v>
      </c>
    </row>
    <row r="850" spans="1:19" x14ac:dyDescent="0.3">
      <c r="A850" s="5" t="str">
        <f>IF(B850="","",COUNTA($B$2:B850))</f>
        <v/>
      </c>
      <c r="F850" s="10"/>
      <c r="O850" t="str">
        <f t="shared" si="66"/>
        <v>--</v>
      </c>
      <c r="P850" t="str">
        <f t="shared" si="65"/>
        <v>She</v>
      </c>
      <c r="Q850" t="str">
        <f t="shared" si="67"/>
        <v>her</v>
      </c>
      <c r="R850" t="str">
        <f t="shared" si="68"/>
        <v>her</v>
      </c>
      <c r="S850" t="str">
        <f t="shared" si="69"/>
        <v>Daughter</v>
      </c>
    </row>
    <row r="851" spans="1:19" x14ac:dyDescent="0.3">
      <c r="A851" s="5" t="str">
        <f>IF(B851="","",COUNTA($B$2:B851))</f>
        <v/>
      </c>
      <c r="F851" s="10"/>
      <c r="O851" t="str">
        <f t="shared" si="66"/>
        <v>--</v>
      </c>
      <c r="P851" t="str">
        <f t="shared" si="65"/>
        <v>She</v>
      </c>
      <c r="Q851" t="str">
        <f t="shared" si="67"/>
        <v>her</v>
      </c>
      <c r="R851" t="str">
        <f t="shared" si="68"/>
        <v>her</v>
      </c>
      <c r="S851" t="str">
        <f t="shared" si="69"/>
        <v>Daughter</v>
      </c>
    </row>
    <row r="852" spans="1:19" x14ac:dyDescent="0.3">
      <c r="A852" s="5" t="str">
        <f>IF(B852="","",COUNTA($B$2:B852))</f>
        <v/>
      </c>
      <c r="F852" s="10"/>
      <c r="O852" t="str">
        <f t="shared" si="66"/>
        <v>--</v>
      </c>
      <c r="P852" t="str">
        <f t="shared" si="65"/>
        <v>She</v>
      </c>
      <c r="Q852" t="str">
        <f t="shared" si="67"/>
        <v>her</v>
      </c>
      <c r="R852" t="str">
        <f t="shared" si="68"/>
        <v>her</v>
      </c>
      <c r="S852" t="str">
        <f t="shared" si="69"/>
        <v>Daughter</v>
      </c>
    </row>
    <row r="853" spans="1:19" x14ac:dyDescent="0.3">
      <c r="A853" s="5" t="str">
        <f>IF(B853="","",COUNTA($B$2:B853))</f>
        <v/>
      </c>
      <c r="F853" s="10"/>
      <c r="O853" t="str">
        <f t="shared" si="66"/>
        <v>--</v>
      </c>
      <c r="P853" t="str">
        <f t="shared" si="65"/>
        <v>She</v>
      </c>
      <c r="Q853" t="str">
        <f t="shared" si="67"/>
        <v>her</v>
      </c>
      <c r="R853" t="str">
        <f t="shared" si="68"/>
        <v>her</v>
      </c>
      <c r="S853" t="str">
        <f t="shared" si="69"/>
        <v>Daughter</v>
      </c>
    </row>
    <row r="854" spans="1:19" x14ac:dyDescent="0.3">
      <c r="A854" s="5" t="str">
        <f>IF(B854="","",COUNTA($B$2:B854))</f>
        <v/>
      </c>
      <c r="F854" s="10"/>
      <c r="O854" t="str">
        <f t="shared" si="66"/>
        <v>--</v>
      </c>
      <c r="P854" t="str">
        <f t="shared" si="65"/>
        <v>She</v>
      </c>
      <c r="Q854" t="str">
        <f t="shared" si="67"/>
        <v>her</v>
      </c>
      <c r="R854" t="str">
        <f t="shared" si="68"/>
        <v>her</v>
      </c>
      <c r="S854" t="str">
        <f t="shared" si="69"/>
        <v>Daughter</v>
      </c>
    </row>
    <row r="855" spans="1:19" x14ac:dyDescent="0.3">
      <c r="A855" s="5" t="str">
        <f>IF(B855="","",COUNTA($B$2:B855))</f>
        <v/>
      </c>
      <c r="F855" s="10"/>
      <c r="O855" t="str">
        <f t="shared" si="66"/>
        <v>--</v>
      </c>
      <c r="P855" t="str">
        <f t="shared" si="65"/>
        <v>She</v>
      </c>
      <c r="Q855" t="str">
        <f t="shared" si="67"/>
        <v>her</v>
      </c>
      <c r="R855" t="str">
        <f t="shared" si="68"/>
        <v>her</v>
      </c>
      <c r="S855" t="str">
        <f t="shared" si="69"/>
        <v>Daughter</v>
      </c>
    </row>
    <row r="856" spans="1:19" x14ac:dyDescent="0.3">
      <c r="A856" s="5" t="str">
        <f>IF(B856="","",COUNTA($B$2:B856))</f>
        <v/>
      </c>
      <c r="F856" s="10"/>
      <c r="O856" t="str">
        <f t="shared" si="66"/>
        <v>--</v>
      </c>
      <c r="P856" t="str">
        <f t="shared" si="65"/>
        <v>She</v>
      </c>
      <c r="Q856" t="str">
        <f t="shared" si="67"/>
        <v>her</v>
      </c>
      <c r="R856" t="str">
        <f t="shared" si="68"/>
        <v>her</v>
      </c>
      <c r="S856" t="str">
        <f t="shared" si="69"/>
        <v>Daughter</v>
      </c>
    </row>
    <row r="857" spans="1:19" x14ac:dyDescent="0.3">
      <c r="A857" s="5" t="str">
        <f>IF(B857="","",COUNTA($B$2:B857))</f>
        <v/>
      </c>
      <c r="F857" s="10"/>
      <c r="O857" t="str">
        <f t="shared" si="66"/>
        <v>--</v>
      </c>
      <c r="P857" t="str">
        <f t="shared" si="65"/>
        <v>She</v>
      </c>
      <c r="Q857" t="str">
        <f t="shared" si="67"/>
        <v>her</v>
      </c>
      <c r="R857" t="str">
        <f t="shared" si="68"/>
        <v>her</v>
      </c>
      <c r="S857" t="str">
        <f t="shared" si="69"/>
        <v>Daughter</v>
      </c>
    </row>
    <row r="858" spans="1:19" x14ac:dyDescent="0.3">
      <c r="A858" s="5" t="str">
        <f>IF(B858="","",COUNTA($B$2:B858))</f>
        <v/>
      </c>
      <c r="F858" s="10"/>
      <c r="O858" t="str">
        <f t="shared" si="66"/>
        <v>--</v>
      </c>
      <c r="P858" t="str">
        <f t="shared" si="65"/>
        <v>She</v>
      </c>
      <c r="Q858" t="str">
        <f t="shared" si="67"/>
        <v>her</v>
      </c>
      <c r="R858" t="str">
        <f t="shared" si="68"/>
        <v>her</v>
      </c>
      <c r="S858" t="str">
        <f t="shared" si="69"/>
        <v>Daughter</v>
      </c>
    </row>
    <row r="859" spans="1:19" x14ac:dyDescent="0.3">
      <c r="A859" s="5" t="str">
        <f>IF(B859="","",COUNTA($B$2:B859))</f>
        <v/>
      </c>
      <c r="F859" s="10"/>
      <c r="O859" t="str">
        <f t="shared" si="66"/>
        <v>--</v>
      </c>
      <c r="P859" t="str">
        <f t="shared" si="65"/>
        <v>She</v>
      </c>
      <c r="Q859" t="str">
        <f t="shared" si="67"/>
        <v>her</v>
      </c>
      <c r="R859" t="str">
        <f t="shared" si="68"/>
        <v>her</v>
      </c>
      <c r="S859" t="str">
        <f t="shared" si="69"/>
        <v>Daughter</v>
      </c>
    </row>
    <row r="860" spans="1:19" x14ac:dyDescent="0.3">
      <c r="A860" s="5" t="str">
        <f>IF(B860="","",COUNTA($B$2:B860))</f>
        <v/>
      </c>
      <c r="F860" s="10"/>
      <c r="O860" t="str">
        <f t="shared" si="66"/>
        <v>--</v>
      </c>
      <c r="P860" t="str">
        <f t="shared" si="65"/>
        <v>She</v>
      </c>
      <c r="Q860" t="str">
        <f t="shared" si="67"/>
        <v>her</v>
      </c>
      <c r="R860" t="str">
        <f t="shared" si="68"/>
        <v>her</v>
      </c>
      <c r="S860" t="str">
        <f t="shared" si="69"/>
        <v>Daughter</v>
      </c>
    </row>
    <row r="861" spans="1:19" x14ac:dyDescent="0.3">
      <c r="A861" s="5" t="str">
        <f>IF(B861="","",COUNTA($B$2:B861))</f>
        <v/>
      </c>
      <c r="F861" s="10"/>
      <c r="O861" t="str">
        <f t="shared" si="66"/>
        <v>--</v>
      </c>
      <c r="P861" t="str">
        <f t="shared" si="65"/>
        <v>She</v>
      </c>
      <c r="Q861" t="str">
        <f t="shared" si="67"/>
        <v>her</v>
      </c>
      <c r="R861" t="str">
        <f t="shared" si="68"/>
        <v>her</v>
      </c>
      <c r="S861" t="str">
        <f t="shared" si="69"/>
        <v>Daughter</v>
      </c>
    </row>
    <row r="862" spans="1:19" x14ac:dyDescent="0.3">
      <c r="A862" s="5" t="str">
        <f>IF(B862="","",COUNTA($B$2:B862))</f>
        <v/>
      </c>
      <c r="F862" s="10"/>
      <c r="O862" t="str">
        <f t="shared" si="66"/>
        <v>--</v>
      </c>
      <c r="P862" t="str">
        <f t="shared" si="65"/>
        <v>She</v>
      </c>
      <c r="Q862" t="str">
        <f t="shared" si="67"/>
        <v>her</v>
      </c>
      <c r="R862" t="str">
        <f t="shared" si="68"/>
        <v>her</v>
      </c>
      <c r="S862" t="str">
        <f t="shared" si="69"/>
        <v>Daughter</v>
      </c>
    </row>
    <row r="863" spans="1:19" x14ac:dyDescent="0.3">
      <c r="A863" s="5" t="str">
        <f>IF(B863="","",COUNTA($B$2:B863))</f>
        <v/>
      </c>
      <c r="F863" s="10"/>
      <c r="O863" t="str">
        <f t="shared" si="66"/>
        <v>--</v>
      </c>
      <c r="P863" t="str">
        <f t="shared" si="65"/>
        <v>She</v>
      </c>
      <c r="Q863" t="str">
        <f t="shared" si="67"/>
        <v>her</v>
      </c>
      <c r="R863" t="str">
        <f t="shared" si="68"/>
        <v>her</v>
      </c>
      <c r="S863" t="str">
        <f t="shared" si="69"/>
        <v>Daughter</v>
      </c>
    </row>
    <row r="864" spans="1:19" x14ac:dyDescent="0.3">
      <c r="A864" s="5" t="str">
        <f>IF(B864="","",COUNTA($B$2:B864))</f>
        <v/>
      </c>
      <c r="F864" s="10"/>
      <c r="O864" t="str">
        <f t="shared" si="66"/>
        <v>--</v>
      </c>
      <c r="P864" t="str">
        <f t="shared" si="65"/>
        <v>She</v>
      </c>
      <c r="Q864" t="str">
        <f t="shared" si="67"/>
        <v>her</v>
      </c>
      <c r="R864" t="str">
        <f t="shared" si="68"/>
        <v>her</v>
      </c>
      <c r="S864" t="str">
        <f t="shared" si="69"/>
        <v>Daughter</v>
      </c>
    </row>
    <row r="865" spans="1:19" x14ac:dyDescent="0.3">
      <c r="A865" s="5" t="str">
        <f>IF(B865="","",COUNTA($B$2:B865))</f>
        <v/>
      </c>
      <c r="F865" s="10"/>
      <c r="O865" t="str">
        <f t="shared" si="66"/>
        <v>--</v>
      </c>
      <c r="P865" t="str">
        <f t="shared" si="65"/>
        <v>She</v>
      </c>
      <c r="Q865" t="str">
        <f t="shared" si="67"/>
        <v>her</v>
      </c>
      <c r="R865" t="str">
        <f t="shared" si="68"/>
        <v>her</v>
      </c>
      <c r="S865" t="str">
        <f t="shared" si="69"/>
        <v>Daughter</v>
      </c>
    </row>
    <row r="866" spans="1:19" x14ac:dyDescent="0.3">
      <c r="A866" s="5" t="str">
        <f>IF(B866="","",COUNTA($B$2:B866))</f>
        <v/>
      </c>
      <c r="F866" s="10"/>
      <c r="O866" t="str">
        <f t="shared" si="66"/>
        <v>--</v>
      </c>
      <c r="P866" t="str">
        <f t="shared" si="65"/>
        <v>She</v>
      </c>
      <c r="Q866" t="str">
        <f t="shared" si="67"/>
        <v>her</v>
      </c>
      <c r="R866" t="str">
        <f t="shared" si="68"/>
        <v>her</v>
      </c>
      <c r="S866" t="str">
        <f t="shared" si="69"/>
        <v>Daughter</v>
      </c>
    </row>
    <row r="867" spans="1:19" x14ac:dyDescent="0.3">
      <c r="A867" s="5" t="str">
        <f>IF(B867="","",COUNTA($B$2:B867))</f>
        <v/>
      </c>
      <c r="F867" s="10"/>
      <c r="O867" t="str">
        <f t="shared" si="66"/>
        <v>--</v>
      </c>
      <c r="P867" t="str">
        <f t="shared" si="65"/>
        <v>She</v>
      </c>
      <c r="Q867" t="str">
        <f t="shared" si="67"/>
        <v>her</v>
      </c>
      <c r="R867" t="str">
        <f t="shared" si="68"/>
        <v>her</v>
      </c>
      <c r="S867" t="str">
        <f t="shared" si="69"/>
        <v>Daughter</v>
      </c>
    </row>
    <row r="868" spans="1:19" x14ac:dyDescent="0.3">
      <c r="A868" s="5" t="str">
        <f>IF(B868="","",COUNTA($B$2:B868))</f>
        <v/>
      </c>
      <c r="F868" s="10"/>
      <c r="O868" t="str">
        <f t="shared" si="66"/>
        <v>--</v>
      </c>
      <c r="P868" t="str">
        <f t="shared" si="65"/>
        <v>She</v>
      </c>
      <c r="Q868" t="str">
        <f t="shared" si="67"/>
        <v>her</v>
      </c>
      <c r="R868" t="str">
        <f t="shared" si="68"/>
        <v>her</v>
      </c>
      <c r="S868" t="str">
        <f t="shared" si="69"/>
        <v>Daughter</v>
      </c>
    </row>
    <row r="869" spans="1:19" x14ac:dyDescent="0.3">
      <c r="A869" s="5" t="str">
        <f>IF(B869="","",COUNTA($B$2:B869))</f>
        <v/>
      </c>
      <c r="F869" s="10"/>
      <c r="O869" t="str">
        <f t="shared" si="66"/>
        <v>--</v>
      </c>
      <c r="P869" t="str">
        <f t="shared" si="65"/>
        <v>She</v>
      </c>
      <c r="Q869" t="str">
        <f t="shared" si="67"/>
        <v>her</v>
      </c>
      <c r="R869" t="str">
        <f t="shared" si="68"/>
        <v>her</v>
      </c>
      <c r="S869" t="str">
        <f t="shared" si="69"/>
        <v>Daughter</v>
      </c>
    </row>
    <row r="870" spans="1:19" x14ac:dyDescent="0.3">
      <c r="A870" s="5" t="str">
        <f>IF(B870="","",COUNTA($B$2:B870))</f>
        <v/>
      </c>
      <c r="F870" s="10"/>
      <c r="O870" t="str">
        <f t="shared" si="66"/>
        <v>--</v>
      </c>
      <c r="P870" t="str">
        <f t="shared" si="65"/>
        <v>She</v>
      </c>
      <c r="Q870" t="str">
        <f t="shared" si="67"/>
        <v>her</v>
      </c>
      <c r="R870" t="str">
        <f t="shared" si="68"/>
        <v>her</v>
      </c>
      <c r="S870" t="str">
        <f t="shared" si="69"/>
        <v>Daughter</v>
      </c>
    </row>
    <row r="871" spans="1:19" x14ac:dyDescent="0.3">
      <c r="A871" s="5" t="str">
        <f>IF(B871="","",COUNTA($B$2:B871))</f>
        <v/>
      </c>
      <c r="F871" s="10"/>
      <c r="O871" t="str">
        <f t="shared" si="66"/>
        <v>--</v>
      </c>
      <c r="P871" t="str">
        <f t="shared" si="65"/>
        <v>She</v>
      </c>
      <c r="Q871" t="str">
        <f t="shared" si="67"/>
        <v>her</v>
      </c>
      <c r="R871" t="str">
        <f t="shared" si="68"/>
        <v>her</v>
      </c>
      <c r="S871" t="str">
        <f t="shared" si="69"/>
        <v>Daughter</v>
      </c>
    </row>
    <row r="872" spans="1:19" x14ac:dyDescent="0.3">
      <c r="A872" s="5" t="str">
        <f>IF(B872="","",COUNTA($B$2:B872))</f>
        <v/>
      </c>
      <c r="F872" s="10"/>
      <c r="O872" t="str">
        <f t="shared" si="66"/>
        <v>--</v>
      </c>
      <c r="P872" t="str">
        <f t="shared" si="65"/>
        <v>She</v>
      </c>
      <c r="Q872" t="str">
        <f t="shared" si="67"/>
        <v>her</v>
      </c>
      <c r="R872" t="str">
        <f t="shared" si="68"/>
        <v>her</v>
      </c>
      <c r="S872" t="str">
        <f t="shared" si="69"/>
        <v>Daughter</v>
      </c>
    </row>
    <row r="873" spans="1:19" x14ac:dyDescent="0.3">
      <c r="A873" s="5" t="str">
        <f>IF(B873="","",COUNTA($B$2:B873))</f>
        <v/>
      </c>
      <c r="F873" s="10"/>
      <c r="O873" t="str">
        <f t="shared" si="66"/>
        <v>--</v>
      </c>
      <c r="P873" t="str">
        <f t="shared" si="65"/>
        <v>She</v>
      </c>
      <c r="Q873" t="str">
        <f t="shared" si="67"/>
        <v>her</v>
      </c>
      <c r="R873" t="str">
        <f t="shared" si="68"/>
        <v>her</v>
      </c>
      <c r="S873" t="str">
        <f t="shared" si="69"/>
        <v>Daughter</v>
      </c>
    </row>
    <row r="874" spans="1:19" x14ac:dyDescent="0.3">
      <c r="A874" s="5" t="str">
        <f>IF(B874="","",COUNTA($B$2:B874))</f>
        <v/>
      </c>
      <c r="F874" s="10"/>
      <c r="O874" t="str">
        <f t="shared" si="66"/>
        <v>--</v>
      </c>
      <c r="P874" t="str">
        <f t="shared" si="65"/>
        <v>She</v>
      </c>
      <c r="Q874" t="str">
        <f t="shared" si="67"/>
        <v>her</v>
      </c>
      <c r="R874" t="str">
        <f t="shared" si="68"/>
        <v>her</v>
      </c>
      <c r="S874" t="str">
        <f t="shared" si="69"/>
        <v>Daughter</v>
      </c>
    </row>
    <row r="875" spans="1:19" x14ac:dyDescent="0.3">
      <c r="A875" s="5" t="str">
        <f>IF(B875="","",COUNTA($B$2:B875))</f>
        <v/>
      </c>
      <c r="F875" s="10"/>
      <c r="O875" t="str">
        <f t="shared" si="66"/>
        <v>--</v>
      </c>
      <c r="P875" t="str">
        <f t="shared" si="65"/>
        <v>She</v>
      </c>
      <c r="Q875" t="str">
        <f t="shared" si="67"/>
        <v>her</v>
      </c>
      <c r="R875" t="str">
        <f t="shared" si="68"/>
        <v>her</v>
      </c>
      <c r="S875" t="str">
        <f t="shared" si="69"/>
        <v>Daughter</v>
      </c>
    </row>
    <row r="876" spans="1:19" x14ac:dyDescent="0.3">
      <c r="A876" s="5" t="str">
        <f>IF(B876="","",COUNTA($B$2:B876))</f>
        <v/>
      </c>
      <c r="F876" s="10"/>
      <c r="O876" t="str">
        <f t="shared" si="66"/>
        <v>--</v>
      </c>
      <c r="P876" t="str">
        <f t="shared" si="65"/>
        <v>She</v>
      </c>
      <c r="Q876" t="str">
        <f t="shared" si="67"/>
        <v>her</v>
      </c>
      <c r="R876" t="str">
        <f t="shared" si="68"/>
        <v>her</v>
      </c>
      <c r="S876" t="str">
        <f t="shared" si="69"/>
        <v>Daughter</v>
      </c>
    </row>
    <row r="877" spans="1:19" x14ac:dyDescent="0.3">
      <c r="A877" s="5" t="str">
        <f>IF(B877="","",COUNTA($B$2:B877))</f>
        <v/>
      </c>
      <c r="F877" s="10"/>
      <c r="O877" t="str">
        <f t="shared" si="66"/>
        <v>--</v>
      </c>
      <c r="P877" t="str">
        <f t="shared" si="65"/>
        <v>She</v>
      </c>
      <c r="Q877" t="str">
        <f t="shared" si="67"/>
        <v>her</v>
      </c>
      <c r="R877" t="str">
        <f t="shared" si="68"/>
        <v>her</v>
      </c>
      <c r="S877" t="str">
        <f t="shared" si="69"/>
        <v>Daughter</v>
      </c>
    </row>
    <row r="878" spans="1:19" x14ac:dyDescent="0.3">
      <c r="A878" s="5" t="str">
        <f>IF(B878="","",COUNTA($B$2:B878))</f>
        <v/>
      </c>
      <c r="F878" s="10"/>
      <c r="O878" t="str">
        <f t="shared" si="66"/>
        <v>--</v>
      </c>
      <c r="P878" t="str">
        <f t="shared" si="65"/>
        <v>She</v>
      </c>
      <c r="Q878" t="str">
        <f t="shared" si="67"/>
        <v>her</v>
      </c>
      <c r="R878" t="str">
        <f t="shared" si="68"/>
        <v>her</v>
      </c>
      <c r="S878" t="str">
        <f t="shared" si="69"/>
        <v>Daughter</v>
      </c>
    </row>
    <row r="879" spans="1:19" x14ac:dyDescent="0.3">
      <c r="A879" s="5" t="str">
        <f>IF(B879="","",COUNTA($B$2:B879))</f>
        <v/>
      </c>
      <c r="F879" s="10"/>
      <c r="O879" t="str">
        <f t="shared" si="66"/>
        <v>--</v>
      </c>
      <c r="P879" t="str">
        <f t="shared" si="65"/>
        <v>She</v>
      </c>
      <c r="Q879" t="str">
        <f t="shared" si="67"/>
        <v>her</v>
      </c>
      <c r="R879" t="str">
        <f t="shared" si="68"/>
        <v>her</v>
      </c>
      <c r="S879" t="str">
        <f t="shared" si="69"/>
        <v>Daughter</v>
      </c>
    </row>
    <row r="880" spans="1:19" x14ac:dyDescent="0.3">
      <c r="A880" s="5" t="str">
        <f>IF(B880="","",COUNTA($B$2:B880))</f>
        <v/>
      </c>
      <c r="F880" s="10"/>
      <c r="O880" t="str">
        <f t="shared" si="66"/>
        <v>--</v>
      </c>
      <c r="P880" t="str">
        <f t="shared" si="65"/>
        <v>She</v>
      </c>
      <c r="Q880" t="str">
        <f t="shared" si="67"/>
        <v>her</v>
      </c>
      <c r="R880" t="str">
        <f t="shared" si="68"/>
        <v>her</v>
      </c>
      <c r="S880" t="str">
        <f t="shared" si="69"/>
        <v>Daughter</v>
      </c>
    </row>
    <row r="881" spans="1:19" x14ac:dyDescent="0.3">
      <c r="A881" s="5" t="str">
        <f>IF(B881="","",COUNTA($B$2:B881))</f>
        <v/>
      </c>
      <c r="F881" s="10"/>
      <c r="O881" t="str">
        <f t="shared" si="66"/>
        <v>--</v>
      </c>
      <c r="P881" t="str">
        <f t="shared" si="65"/>
        <v>She</v>
      </c>
      <c r="Q881" t="str">
        <f t="shared" si="67"/>
        <v>her</v>
      </c>
      <c r="R881" t="str">
        <f t="shared" si="68"/>
        <v>her</v>
      </c>
      <c r="S881" t="str">
        <f t="shared" si="69"/>
        <v>Daughter</v>
      </c>
    </row>
    <row r="882" spans="1:19" x14ac:dyDescent="0.3">
      <c r="A882" s="5" t="str">
        <f>IF(B882="","",COUNTA($B$2:B882))</f>
        <v/>
      </c>
      <c r="F882" s="10"/>
      <c r="O882" t="str">
        <f t="shared" si="66"/>
        <v>--</v>
      </c>
      <c r="P882" t="str">
        <f t="shared" si="65"/>
        <v>She</v>
      </c>
      <c r="Q882" t="str">
        <f t="shared" si="67"/>
        <v>her</v>
      </c>
      <c r="R882" t="str">
        <f t="shared" si="68"/>
        <v>her</v>
      </c>
      <c r="S882" t="str">
        <f t="shared" si="69"/>
        <v>Daughter</v>
      </c>
    </row>
    <row r="883" spans="1:19" x14ac:dyDescent="0.3">
      <c r="A883" s="5" t="str">
        <f>IF(B883="","",COUNTA($B$2:B883))</f>
        <v/>
      </c>
      <c r="F883" s="10"/>
      <c r="O883" t="str">
        <f t="shared" si="66"/>
        <v>--</v>
      </c>
      <c r="P883" t="str">
        <f t="shared" si="65"/>
        <v>She</v>
      </c>
      <c r="Q883" t="str">
        <f t="shared" si="67"/>
        <v>her</v>
      </c>
      <c r="R883" t="str">
        <f t="shared" si="68"/>
        <v>her</v>
      </c>
      <c r="S883" t="str">
        <f t="shared" si="69"/>
        <v>Daughter</v>
      </c>
    </row>
    <row r="884" spans="1:19" x14ac:dyDescent="0.3">
      <c r="A884" s="5" t="str">
        <f>IF(B884="","",COUNTA($B$2:B884))</f>
        <v/>
      </c>
      <c r="F884" s="10"/>
      <c r="O884" t="str">
        <f t="shared" si="66"/>
        <v>--</v>
      </c>
      <c r="P884" t="str">
        <f t="shared" si="65"/>
        <v>She</v>
      </c>
      <c r="Q884" t="str">
        <f t="shared" si="67"/>
        <v>her</v>
      </c>
      <c r="R884" t="str">
        <f t="shared" si="68"/>
        <v>her</v>
      </c>
      <c r="S884" t="str">
        <f t="shared" si="69"/>
        <v>Daughter</v>
      </c>
    </row>
    <row r="885" spans="1:19" x14ac:dyDescent="0.3">
      <c r="A885" s="5" t="str">
        <f>IF(B885="","",COUNTA($B$2:B885))</f>
        <v/>
      </c>
      <c r="F885" s="10"/>
      <c r="O885" t="str">
        <f t="shared" si="66"/>
        <v>--</v>
      </c>
      <c r="P885" t="str">
        <f t="shared" si="65"/>
        <v>She</v>
      </c>
      <c r="Q885" t="str">
        <f t="shared" si="67"/>
        <v>her</v>
      </c>
      <c r="R885" t="str">
        <f t="shared" si="68"/>
        <v>her</v>
      </c>
      <c r="S885" t="str">
        <f t="shared" si="69"/>
        <v>Daughter</v>
      </c>
    </row>
    <row r="886" spans="1:19" x14ac:dyDescent="0.3">
      <c r="A886" s="5" t="str">
        <f>IF(B886="","",COUNTA($B$2:B886))</f>
        <v/>
      </c>
      <c r="F886" s="10"/>
      <c r="O886" t="str">
        <f t="shared" si="66"/>
        <v>--</v>
      </c>
      <c r="P886" t="str">
        <f t="shared" si="65"/>
        <v>She</v>
      </c>
      <c r="Q886" t="str">
        <f t="shared" si="67"/>
        <v>her</v>
      </c>
      <c r="R886" t="str">
        <f t="shared" si="68"/>
        <v>her</v>
      </c>
      <c r="S886" t="str">
        <f t="shared" si="69"/>
        <v>Daughter</v>
      </c>
    </row>
    <row r="887" spans="1:19" x14ac:dyDescent="0.3">
      <c r="A887" s="5" t="str">
        <f>IF(B887="","",COUNTA($B$2:B887))</f>
        <v/>
      </c>
      <c r="F887" s="10"/>
      <c r="O887" t="str">
        <f t="shared" si="66"/>
        <v>--</v>
      </c>
      <c r="P887" t="str">
        <f t="shared" si="65"/>
        <v>She</v>
      </c>
      <c r="Q887" t="str">
        <f t="shared" si="67"/>
        <v>her</v>
      </c>
      <c r="R887" t="str">
        <f t="shared" si="68"/>
        <v>her</v>
      </c>
      <c r="S887" t="str">
        <f t="shared" si="69"/>
        <v>Daughter</v>
      </c>
    </row>
    <row r="888" spans="1:19" x14ac:dyDescent="0.3">
      <c r="A888" s="5" t="str">
        <f>IF(B888="","",COUNTA($B$2:B888))</f>
        <v/>
      </c>
      <c r="F888" s="10"/>
      <c r="O888" t="str">
        <f t="shared" si="66"/>
        <v>--</v>
      </c>
      <c r="P888" t="str">
        <f t="shared" si="65"/>
        <v>She</v>
      </c>
      <c r="Q888" t="str">
        <f t="shared" si="67"/>
        <v>her</v>
      </c>
      <c r="R888" t="str">
        <f t="shared" si="68"/>
        <v>her</v>
      </c>
      <c r="S888" t="str">
        <f t="shared" si="69"/>
        <v>Daughter</v>
      </c>
    </row>
    <row r="889" spans="1:19" x14ac:dyDescent="0.3">
      <c r="A889" s="5" t="str">
        <f>IF(B889="","",COUNTA($B$2:B889))</f>
        <v/>
      </c>
      <c r="F889" s="10"/>
      <c r="O889" t="str">
        <f t="shared" si="66"/>
        <v>--</v>
      </c>
      <c r="P889" t="str">
        <f t="shared" si="65"/>
        <v>She</v>
      </c>
      <c r="Q889" t="str">
        <f t="shared" si="67"/>
        <v>her</v>
      </c>
      <c r="R889" t="str">
        <f t="shared" si="68"/>
        <v>her</v>
      </c>
      <c r="S889" t="str">
        <f t="shared" si="69"/>
        <v>Daughter</v>
      </c>
    </row>
    <row r="890" spans="1:19" x14ac:dyDescent="0.3">
      <c r="A890" s="5" t="str">
        <f>IF(B890="","",COUNTA($B$2:B890))</f>
        <v/>
      </c>
      <c r="F890" s="10"/>
      <c r="O890" t="str">
        <f t="shared" si="66"/>
        <v>--</v>
      </c>
      <c r="P890" t="str">
        <f t="shared" si="65"/>
        <v>She</v>
      </c>
      <c r="Q890" t="str">
        <f t="shared" si="67"/>
        <v>her</v>
      </c>
      <c r="R890" t="str">
        <f t="shared" si="68"/>
        <v>her</v>
      </c>
      <c r="S890" t="str">
        <f t="shared" si="69"/>
        <v>Daughter</v>
      </c>
    </row>
    <row r="891" spans="1:19" x14ac:dyDescent="0.3">
      <c r="A891" s="5" t="str">
        <f>IF(B891="","",COUNTA($B$2:B891))</f>
        <v/>
      </c>
      <c r="F891" s="10"/>
      <c r="O891" t="str">
        <f t="shared" si="66"/>
        <v>--</v>
      </c>
      <c r="P891" t="str">
        <f t="shared" si="65"/>
        <v>She</v>
      </c>
      <c r="Q891" t="str">
        <f t="shared" si="67"/>
        <v>her</v>
      </c>
      <c r="R891" t="str">
        <f t="shared" si="68"/>
        <v>her</v>
      </c>
      <c r="S891" t="str">
        <f t="shared" si="69"/>
        <v>Daughter</v>
      </c>
    </row>
    <row r="892" spans="1:19" x14ac:dyDescent="0.3">
      <c r="A892" s="5" t="str">
        <f>IF(B892="","",COUNTA($B$2:B892))</f>
        <v/>
      </c>
      <c r="F892" s="10"/>
      <c r="O892" t="str">
        <f t="shared" si="66"/>
        <v>--</v>
      </c>
      <c r="P892" t="str">
        <f t="shared" si="65"/>
        <v>She</v>
      </c>
      <c r="Q892" t="str">
        <f t="shared" si="67"/>
        <v>her</v>
      </c>
      <c r="R892" t="str">
        <f t="shared" si="68"/>
        <v>her</v>
      </c>
      <c r="S892" t="str">
        <f t="shared" si="69"/>
        <v>Daughter</v>
      </c>
    </row>
    <row r="893" spans="1:19" x14ac:dyDescent="0.3">
      <c r="A893" s="5" t="str">
        <f>IF(B893="","",COUNTA($B$2:B893))</f>
        <v/>
      </c>
      <c r="F893" s="10"/>
      <c r="O893" t="str">
        <f t="shared" si="66"/>
        <v>--</v>
      </c>
      <c r="P893" t="str">
        <f t="shared" si="65"/>
        <v>She</v>
      </c>
      <c r="Q893" t="str">
        <f t="shared" si="67"/>
        <v>her</v>
      </c>
      <c r="R893" t="str">
        <f t="shared" si="68"/>
        <v>her</v>
      </c>
      <c r="S893" t="str">
        <f t="shared" si="69"/>
        <v>Daughter</v>
      </c>
    </row>
    <row r="894" spans="1:19" x14ac:dyDescent="0.3">
      <c r="A894" s="5" t="str">
        <f>IF(B894="","",COUNTA($B$2:B894))</f>
        <v/>
      </c>
      <c r="F894" s="10"/>
      <c r="O894" t="str">
        <f t="shared" si="66"/>
        <v>--</v>
      </c>
      <c r="P894" t="str">
        <f t="shared" si="65"/>
        <v>She</v>
      </c>
      <c r="Q894" t="str">
        <f t="shared" si="67"/>
        <v>her</v>
      </c>
      <c r="R894" t="str">
        <f t="shared" si="68"/>
        <v>her</v>
      </c>
      <c r="S894" t="str">
        <f t="shared" si="69"/>
        <v>Daughter</v>
      </c>
    </row>
    <row r="895" spans="1:19" x14ac:dyDescent="0.3">
      <c r="A895" s="5" t="str">
        <f>IF(B895="","",COUNTA($B$2:B895))</f>
        <v/>
      </c>
      <c r="F895" s="10"/>
      <c r="O895" t="str">
        <f t="shared" si="66"/>
        <v>--</v>
      </c>
      <c r="P895" t="str">
        <f t="shared" si="65"/>
        <v>She</v>
      </c>
      <c r="Q895" t="str">
        <f t="shared" si="67"/>
        <v>her</v>
      </c>
      <c r="R895" t="str">
        <f t="shared" si="68"/>
        <v>her</v>
      </c>
      <c r="S895" t="str">
        <f t="shared" si="69"/>
        <v>Daughter</v>
      </c>
    </row>
    <row r="896" spans="1:19" x14ac:dyDescent="0.3">
      <c r="A896" s="5" t="str">
        <f>IF(B896="","",COUNTA($B$2:B896))</f>
        <v/>
      </c>
      <c r="F896" s="10"/>
      <c r="O896" t="str">
        <f t="shared" si="66"/>
        <v>--</v>
      </c>
      <c r="P896" t="str">
        <f t="shared" si="65"/>
        <v>She</v>
      </c>
      <c r="Q896" t="str">
        <f t="shared" si="67"/>
        <v>her</v>
      </c>
      <c r="R896" t="str">
        <f t="shared" si="68"/>
        <v>her</v>
      </c>
      <c r="S896" t="str">
        <f t="shared" si="69"/>
        <v>Daughter</v>
      </c>
    </row>
    <row r="897" spans="1:19" x14ac:dyDescent="0.3">
      <c r="A897" s="5" t="str">
        <f>IF(B897="","",COUNTA($B$2:B897))</f>
        <v/>
      </c>
      <c r="F897" s="10"/>
      <c r="O897" t="str">
        <f t="shared" si="66"/>
        <v>--</v>
      </c>
      <c r="P897" t="str">
        <f t="shared" si="65"/>
        <v>She</v>
      </c>
      <c r="Q897" t="str">
        <f t="shared" si="67"/>
        <v>her</v>
      </c>
      <c r="R897" t="str">
        <f t="shared" si="68"/>
        <v>her</v>
      </c>
      <c r="S897" t="str">
        <f t="shared" si="69"/>
        <v>Daughter</v>
      </c>
    </row>
    <row r="898" spans="1:19" x14ac:dyDescent="0.3">
      <c r="A898" s="5" t="str">
        <f>IF(B898="","",COUNTA($B$2:B898))</f>
        <v/>
      </c>
      <c r="F898" s="10"/>
      <c r="O898" t="str">
        <f t="shared" si="66"/>
        <v>--</v>
      </c>
      <c r="P898" t="str">
        <f t="shared" ref="P898:P961" si="70">IF(H898="BOY","He","She")</f>
        <v>She</v>
      </c>
      <c r="Q898" t="str">
        <f t="shared" si="67"/>
        <v>her</v>
      </c>
      <c r="R898" t="str">
        <f t="shared" si="68"/>
        <v>her</v>
      </c>
      <c r="S898" t="str">
        <f t="shared" si="69"/>
        <v>Daughter</v>
      </c>
    </row>
    <row r="899" spans="1:19" x14ac:dyDescent="0.3">
      <c r="A899" s="5" t="str">
        <f>IF(B899="","",COUNTA($B$2:B899))</f>
        <v/>
      </c>
      <c r="F899" s="10"/>
      <c r="O899" t="str">
        <f t="shared" ref="O899:O962" si="71">B899&amp;"-"&amp;C899&amp;"-"&amp;D899</f>
        <v>--</v>
      </c>
      <c r="P899" t="str">
        <f t="shared" si="70"/>
        <v>She</v>
      </c>
      <c r="Q899" t="str">
        <f t="shared" ref="Q899:Q962" si="72">IF(P899="He","his","her")</f>
        <v>her</v>
      </c>
      <c r="R899" t="str">
        <f t="shared" ref="R899:R962" si="73">IF(P899="He","him","her")</f>
        <v>her</v>
      </c>
      <c r="S899" t="str">
        <f t="shared" ref="S899:S962" si="74">IF(P899="He","Son","Daughter")</f>
        <v>Daughter</v>
      </c>
    </row>
    <row r="900" spans="1:19" x14ac:dyDescent="0.3">
      <c r="A900" s="5" t="str">
        <f>IF(B900="","",COUNTA($B$2:B900))</f>
        <v/>
      </c>
      <c r="F900" s="10"/>
      <c r="O900" t="str">
        <f t="shared" si="71"/>
        <v>--</v>
      </c>
      <c r="P900" t="str">
        <f t="shared" si="70"/>
        <v>She</v>
      </c>
      <c r="Q900" t="str">
        <f t="shared" si="72"/>
        <v>her</v>
      </c>
      <c r="R900" t="str">
        <f t="shared" si="73"/>
        <v>her</v>
      </c>
      <c r="S900" t="str">
        <f t="shared" si="74"/>
        <v>Daughter</v>
      </c>
    </row>
    <row r="901" spans="1:19" x14ac:dyDescent="0.3">
      <c r="A901" s="5" t="str">
        <f>IF(B901="","",COUNTA($B$2:B901))</f>
        <v/>
      </c>
      <c r="F901" s="10"/>
      <c r="O901" t="str">
        <f t="shared" si="71"/>
        <v>--</v>
      </c>
      <c r="P901" t="str">
        <f t="shared" si="70"/>
        <v>She</v>
      </c>
      <c r="Q901" t="str">
        <f t="shared" si="72"/>
        <v>her</v>
      </c>
      <c r="R901" t="str">
        <f t="shared" si="73"/>
        <v>her</v>
      </c>
      <c r="S901" t="str">
        <f t="shared" si="74"/>
        <v>Daughter</v>
      </c>
    </row>
    <row r="902" spans="1:19" x14ac:dyDescent="0.3">
      <c r="A902" s="5" t="str">
        <f>IF(B902="","",COUNTA($B$2:B902))</f>
        <v/>
      </c>
      <c r="F902" s="10"/>
      <c r="O902" t="str">
        <f t="shared" si="71"/>
        <v>--</v>
      </c>
      <c r="P902" t="str">
        <f t="shared" si="70"/>
        <v>She</v>
      </c>
      <c r="Q902" t="str">
        <f t="shared" si="72"/>
        <v>her</v>
      </c>
      <c r="R902" t="str">
        <f t="shared" si="73"/>
        <v>her</v>
      </c>
      <c r="S902" t="str">
        <f t="shared" si="74"/>
        <v>Daughter</v>
      </c>
    </row>
    <row r="903" spans="1:19" x14ac:dyDescent="0.3">
      <c r="A903" s="5" t="str">
        <f>IF(B903="","",COUNTA($B$2:B903))</f>
        <v/>
      </c>
      <c r="F903" s="10"/>
      <c r="O903" t="str">
        <f t="shared" si="71"/>
        <v>--</v>
      </c>
      <c r="P903" t="str">
        <f t="shared" si="70"/>
        <v>She</v>
      </c>
      <c r="Q903" t="str">
        <f t="shared" si="72"/>
        <v>her</v>
      </c>
      <c r="R903" t="str">
        <f t="shared" si="73"/>
        <v>her</v>
      </c>
      <c r="S903" t="str">
        <f t="shared" si="74"/>
        <v>Daughter</v>
      </c>
    </row>
    <row r="904" spans="1:19" x14ac:dyDescent="0.3">
      <c r="A904" s="5" t="str">
        <f>IF(B904="","",COUNTA($B$2:B904))</f>
        <v/>
      </c>
      <c r="F904" s="10"/>
      <c r="O904" t="str">
        <f t="shared" si="71"/>
        <v>--</v>
      </c>
      <c r="P904" t="str">
        <f t="shared" si="70"/>
        <v>She</v>
      </c>
      <c r="Q904" t="str">
        <f t="shared" si="72"/>
        <v>her</v>
      </c>
      <c r="R904" t="str">
        <f t="shared" si="73"/>
        <v>her</v>
      </c>
      <c r="S904" t="str">
        <f t="shared" si="74"/>
        <v>Daughter</v>
      </c>
    </row>
    <row r="905" spans="1:19" x14ac:dyDescent="0.3">
      <c r="A905" s="5" t="str">
        <f>IF(B905="","",COUNTA($B$2:B905))</f>
        <v/>
      </c>
      <c r="F905" s="10"/>
      <c r="O905" t="str">
        <f t="shared" si="71"/>
        <v>--</v>
      </c>
      <c r="P905" t="str">
        <f t="shared" si="70"/>
        <v>She</v>
      </c>
      <c r="Q905" t="str">
        <f t="shared" si="72"/>
        <v>her</v>
      </c>
      <c r="R905" t="str">
        <f t="shared" si="73"/>
        <v>her</v>
      </c>
      <c r="S905" t="str">
        <f t="shared" si="74"/>
        <v>Daughter</v>
      </c>
    </row>
    <row r="906" spans="1:19" x14ac:dyDescent="0.3">
      <c r="A906" s="5" t="str">
        <f>IF(B906="","",COUNTA($B$2:B906))</f>
        <v/>
      </c>
      <c r="F906" s="10"/>
      <c r="O906" t="str">
        <f t="shared" si="71"/>
        <v>--</v>
      </c>
      <c r="P906" t="str">
        <f t="shared" si="70"/>
        <v>She</v>
      </c>
      <c r="Q906" t="str">
        <f t="shared" si="72"/>
        <v>her</v>
      </c>
      <c r="R906" t="str">
        <f t="shared" si="73"/>
        <v>her</v>
      </c>
      <c r="S906" t="str">
        <f t="shared" si="74"/>
        <v>Daughter</v>
      </c>
    </row>
    <row r="907" spans="1:19" x14ac:dyDescent="0.3">
      <c r="A907" s="5" t="str">
        <f>IF(B907="","",COUNTA($B$2:B907))</f>
        <v/>
      </c>
      <c r="F907" s="10"/>
      <c r="O907" t="str">
        <f t="shared" si="71"/>
        <v>--</v>
      </c>
      <c r="P907" t="str">
        <f t="shared" si="70"/>
        <v>She</v>
      </c>
      <c r="Q907" t="str">
        <f t="shared" si="72"/>
        <v>her</v>
      </c>
      <c r="R907" t="str">
        <f t="shared" si="73"/>
        <v>her</v>
      </c>
      <c r="S907" t="str">
        <f t="shared" si="74"/>
        <v>Daughter</v>
      </c>
    </row>
    <row r="908" spans="1:19" x14ac:dyDescent="0.3">
      <c r="A908" s="5" t="str">
        <f>IF(B908="","",COUNTA($B$2:B908))</f>
        <v/>
      </c>
      <c r="F908" s="10"/>
      <c r="O908" t="str">
        <f t="shared" si="71"/>
        <v>--</v>
      </c>
      <c r="P908" t="str">
        <f t="shared" si="70"/>
        <v>She</v>
      </c>
      <c r="Q908" t="str">
        <f t="shared" si="72"/>
        <v>her</v>
      </c>
      <c r="R908" t="str">
        <f t="shared" si="73"/>
        <v>her</v>
      </c>
      <c r="S908" t="str">
        <f t="shared" si="74"/>
        <v>Daughter</v>
      </c>
    </row>
    <row r="909" spans="1:19" x14ac:dyDescent="0.3">
      <c r="A909" s="5" t="str">
        <f>IF(B909="","",COUNTA($B$2:B909))</f>
        <v/>
      </c>
      <c r="F909" s="10"/>
      <c r="O909" t="str">
        <f t="shared" si="71"/>
        <v>--</v>
      </c>
      <c r="P909" t="str">
        <f t="shared" si="70"/>
        <v>She</v>
      </c>
      <c r="Q909" t="str">
        <f t="shared" si="72"/>
        <v>her</v>
      </c>
      <c r="R909" t="str">
        <f t="shared" si="73"/>
        <v>her</v>
      </c>
      <c r="S909" t="str">
        <f t="shared" si="74"/>
        <v>Daughter</v>
      </c>
    </row>
    <row r="910" spans="1:19" x14ac:dyDescent="0.3">
      <c r="A910" s="5" t="str">
        <f>IF(B910="","",COUNTA($B$2:B910))</f>
        <v/>
      </c>
      <c r="F910" s="10"/>
      <c r="O910" t="str">
        <f t="shared" si="71"/>
        <v>--</v>
      </c>
      <c r="P910" t="str">
        <f t="shared" si="70"/>
        <v>She</v>
      </c>
      <c r="Q910" t="str">
        <f t="shared" si="72"/>
        <v>her</v>
      </c>
      <c r="R910" t="str">
        <f t="shared" si="73"/>
        <v>her</v>
      </c>
      <c r="S910" t="str">
        <f t="shared" si="74"/>
        <v>Daughter</v>
      </c>
    </row>
    <row r="911" spans="1:19" x14ac:dyDescent="0.3">
      <c r="A911" s="5" t="str">
        <f>IF(B911="","",COUNTA($B$2:B911))</f>
        <v/>
      </c>
      <c r="F911" s="10"/>
      <c r="O911" t="str">
        <f t="shared" si="71"/>
        <v>--</v>
      </c>
      <c r="P911" t="str">
        <f t="shared" si="70"/>
        <v>She</v>
      </c>
      <c r="Q911" t="str">
        <f t="shared" si="72"/>
        <v>her</v>
      </c>
      <c r="R911" t="str">
        <f t="shared" si="73"/>
        <v>her</v>
      </c>
      <c r="S911" t="str">
        <f t="shared" si="74"/>
        <v>Daughter</v>
      </c>
    </row>
    <row r="912" spans="1:19" x14ac:dyDescent="0.3">
      <c r="A912" s="5" t="str">
        <f>IF(B912="","",COUNTA($B$2:B912))</f>
        <v/>
      </c>
      <c r="F912" s="10"/>
      <c r="O912" t="str">
        <f t="shared" si="71"/>
        <v>--</v>
      </c>
      <c r="P912" t="str">
        <f t="shared" si="70"/>
        <v>She</v>
      </c>
      <c r="Q912" t="str">
        <f t="shared" si="72"/>
        <v>her</v>
      </c>
      <c r="R912" t="str">
        <f t="shared" si="73"/>
        <v>her</v>
      </c>
      <c r="S912" t="str">
        <f t="shared" si="74"/>
        <v>Daughter</v>
      </c>
    </row>
    <row r="913" spans="1:19" x14ac:dyDescent="0.3">
      <c r="A913" s="5" t="str">
        <f>IF(B913="","",COUNTA($B$2:B913))</f>
        <v/>
      </c>
      <c r="F913" s="10"/>
      <c r="O913" t="str">
        <f t="shared" si="71"/>
        <v>--</v>
      </c>
      <c r="P913" t="str">
        <f t="shared" si="70"/>
        <v>She</v>
      </c>
      <c r="Q913" t="str">
        <f t="shared" si="72"/>
        <v>her</v>
      </c>
      <c r="R913" t="str">
        <f t="shared" si="73"/>
        <v>her</v>
      </c>
      <c r="S913" t="str">
        <f t="shared" si="74"/>
        <v>Daughter</v>
      </c>
    </row>
    <row r="914" spans="1:19" x14ac:dyDescent="0.3">
      <c r="A914" s="5" t="str">
        <f>IF(B914="","",COUNTA($B$2:B914))</f>
        <v/>
      </c>
      <c r="F914" s="10"/>
      <c r="O914" t="str">
        <f t="shared" si="71"/>
        <v>--</v>
      </c>
      <c r="P914" t="str">
        <f t="shared" si="70"/>
        <v>She</v>
      </c>
      <c r="Q914" t="str">
        <f t="shared" si="72"/>
        <v>her</v>
      </c>
      <c r="R914" t="str">
        <f t="shared" si="73"/>
        <v>her</v>
      </c>
      <c r="S914" t="str">
        <f t="shared" si="74"/>
        <v>Daughter</v>
      </c>
    </row>
    <row r="915" spans="1:19" x14ac:dyDescent="0.3">
      <c r="A915" s="5" t="str">
        <f>IF(B915="","",COUNTA($B$2:B915))</f>
        <v/>
      </c>
      <c r="F915" s="10"/>
      <c r="O915" t="str">
        <f t="shared" si="71"/>
        <v>--</v>
      </c>
      <c r="P915" t="str">
        <f t="shared" si="70"/>
        <v>She</v>
      </c>
      <c r="Q915" t="str">
        <f t="shared" si="72"/>
        <v>her</v>
      </c>
      <c r="R915" t="str">
        <f t="shared" si="73"/>
        <v>her</v>
      </c>
      <c r="S915" t="str">
        <f t="shared" si="74"/>
        <v>Daughter</v>
      </c>
    </row>
    <row r="916" spans="1:19" x14ac:dyDescent="0.3">
      <c r="A916" s="5" t="str">
        <f>IF(B916="","",COUNTA($B$2:B916))</f>
        <v/>
      </c>
      <c r="F916" s="10"/>
      <c r="O916" t="str">
        <f t="shared" si="71"/>
        <v>--</v>
      </c>
      <c r="P916" t="str">
        <f t="shared" si="70"/>
        <v>She</v>
      </c>
      <c r="Q916" t="str">
        <f t="shared" si="72"/>
        <v>her</v>
      </c>
      <c r="R916" t="str">
        <f t="shared" si="73"/>
        <v>her</v>
      </c>
      <c r="S916" t="str">
        <f t="shared" si="74"/>
        <v>Daughter</v>
      </c>
    </row>
    <row r="917" spans="1:19" x14ac:dyDescent="0.3">
      <c r="A917" s="5" t="str">
        <f>IF(B917="","",COUNTA($B$2:B917))</f>
        <v/>
      </c>
      <c r="F917" s="10"/>
      <c r="O917" t="str">
        <f t="shared" si="71"/>
        <v>--</v>
      </c>
      <c r="P917" t="str">
        <f t="shared" si="70"/>
        <v>She</v>
      </c>
      <c r="Q917" t="str">
        <f t="shared" si="72"/>
        <v>her</v>
      </c>
      <c r="R917" t="str">
        <f t="shared" si="73"/>
        <v>her</v>
      </c>
      <c r="S917" t="str">
        <f t="shared" si="74"/>
        <v>Daughter</v>
      </c>
    </row>
    <row r="918" spans="1:19" x14ac:dyDescent="0.3">
      <c r="A918" s="5" t="str">
        <f>IF(B918="","",COUNTA($B$2:B918))</f>
        <v/>
      </c>
      <c r="F918" s="10"/>
      <c r="O918" t="str">
        <f t="shared" si="71"/>
        <v>--</v>
      </c>
      <c r="P918" t="str">
        <f t="shared" si="70"/>
        <v>She</v>
      </c>
      <c r="Q918" t="str">
        <f t="shared" si="72"/>
        <v>her</v>
      </c>
      <c r="R918" t="str">
        <f t="shared" si="73"/>
        <v>her</v>
      </c>
      <c r="S918" t="str">
        <f t="shared" si="74"/>
        <v>Daughter</v>
      </c>
    </row>
    <row r="919" spans="1:19" x14ac:dyDescent="0.3">
      <c r="A919" s="5" t="str">
        <f>IF(B919="","",COUNTA($B$2:B919))</f>
        <v/>
      </c>
      <c r="F919" s="10"/>
      <c r="O919" t="str">
        <f t="shared" si="71"/>
        <v>--</v>
      </c>
      <c r="P919" t="str">
        <f t="shared" si="70"/>
        <v>She</v>
      </c>
      <c r="Q919" t="str">
        <f t="shared" si="72"/>
        <v>her</v>
      </c>
      <c r="R919" t="str">
        <f t="shared" si="73"/>
        <v>her</v>
      </c>
      <c r="S919" t="str">
        <f t="shared" si="74"/>
        <v>Daughter</v>
      </c>
    </row>
    <row r="920" spans="1:19" x14ac:dyDescent="0.3">
      <c r="A920" s="5" t="str">
        <f>IF(B920="","",COUNTA($B$2:B920))</f>
        <v/>
      </c>
      <c r="F920" s="10"/>
      <c r="O920" t="str">
        <f t="shared" si="71"/>
        <v>--</v>
      </c>
      <c r="P920" t="str">
        <f t="shared" si="70"/>
        <v>She</v>
      </c>
      <c r="Q920" t="str">
        <f t="shared" si="72"/>
        <v>her</v>
      </c>
      <c r="R920" t="str">
        <f t="shared" si="73"/>
        <v>her</v>
      </c>
      <c r="S920" t="str">
        <f t="shared" si="74"/>
        <v>Daughter</v>
      </c>
    </row>
    <row r="921" spans="1:19" x14ac:dyDescent="0.3">
      <c r="A921" s="5" t="str">
        <f>IF(B921="","",COUNTA($B$2:B921))</f>
        <v/>
      </c>
      <c r="F921" s="10"/>
      <c r="O921" t="str">
        <f t="shared" si="71"/>
        <v>--</v>
      </c>
      <c r="P921" t="str">
        <f t="shared" si="70"/>
        <v>She</v>
      </c>
      <c r="Q921" t="str">
        <f t="shared" si="72"/>
        <v>her</v>
      </c>
      <c r="R921" t="str">
        <f t="shared" si="73"/>
        <v>her</v>
      </c>
      <c r="S921" t="str">
        <f t="shared" si="74"/>
        <v>Daughter</v>
      </c>
    </row>
    <row r="922" spans="1:19" x14ac:dyDescent="0.3">
      <c r="A922" s="5" t="str">
        <f>IF(B922="","",COUNTA($B$2:B922))</f>
        <v/>
      </c>
      <c r="F922" s="10"/>
      <c r="O922" t="str">
        <f t="shared" si="71"/>
        <v>--</v>
      </c>
      <c r="P922" t="str">
        <f t="shared" si="70"/>
        <v>She</v>
      </c>
      <c r="Q922" t="str">
        <f t="shared" si="72"/>
        <v>her</v>
      </c>
      <c r="R922" t="str">
        <f t="shared" si="73"/>
        <v>her</v>
      </c>
      <c r="S922" t="str">
        <f t="shared" si="74"/>
        <v>Daughter</v>
      </c>
    </row>
    <row r="923" spans="1:19" x14ac:dyDescent="0.3">
      <c r="A923" s="5" t="str">
        <f>IF(B923="","",COUNTA($B$2:B923))</f>
        <v/>
      </c>
      <c r="F923" s="10"/>
      <c r="O923" t="str">
        <f t="shared" si="71"/>
        <v>--</v>
      </c>
      <c r="P923" t="str">
        <f t="shared" si="70"/>
        <v>She</v>
      </c>
      <c r="Q923" t="str">
        <f t="shared" si="72"/>
        <v>her</v>
      </c>
      <c r="R923" t="str">
        <f t="shared" si="73"/>
        <v>her</v>
      </c>
      <c r="S923" t="str">
        <f t="shared" si="74"/>
        <v>Daughter</v>
      </c>
    </row>
    <row r="924" spans="1:19" x14ac:dyDescent="0.3">
      <c r="A924" s="5" t="str">
        <f>IF(B924="","",COUNTA($B$2:B924))</f>
        <v/>
      </c>
      <c r="F924" s="10"/>
      <c r="O924" t="str">
        <f t="shared" si="71"/>
        <v>--</v>
      </c>
      <c r="P924" t="str">
        <f t="shared" si="70"/>
        <v>She</v>
      </c>
      <c r="Q924" t="str">
        <f t="shared" si="72"/>
        <v>her</v>
      </c>
      <c r="R924" t="str">
        <f t="shared" si="73"/>
        <v>her</v>
      </c>
      <c r="S924" t="str">
        <f t="shared" si="74"/>
        <v>Daughter</v>
      </c>
    </row>
    <row r="925" spans="1:19" x14ac:dyDescent="0.3">
      <c r="A925" s="5" t="str">
        <f>IF(B925="","",COUNTA($B$2:B925))</f>
        <v/>
      </c>
      <c r="F925" s="10"/>
      <c r="O925" t="str">
        <f t="shared" si="71"/>
        <v>--</v>
      </c>
      <c r="P925" t="str">
        <f t="shared" si="70"/>
        <v>She</v>
      </c>
      <c r="Q925" t="str">
        <f t="shared" si="72"/>
        <v>her</v>
      </c>
      <c r="R925" t="str">
        <f t="shared" si="73"/>
        <v>her</v>
      </c>
      <c r="S925" t="str">
        <f t="shared" si="74"/>
        <v>Daughter</v>
      </c>
    </row>
    <row r="926" spans="1:19" x14ac:dyDescent="0.3">
      <c r="A926" s="5" t="str">
        <f>IF(B926="","",COUNTA($B$2:B926))</f>
        <v/>
      </c>
      <c r="F926" s="10"/>
      <c r="O926" t="str">
        <f t="shared" si="71"/>
        <v>--</v>
      </c>
      <c r="P926" t="str">
        <f t="shared" si="70"/>
        <v>She</v>
      </c>
      <c r="Q926" t="str">
        <f t="shared" si="72"/>
        <v>her</v>
      </c>
      <c r="R926" t="str">
        <f t="shared" si="73"/>
        <v>her</v>
      </c>
      <c r="S926" t="str">
        <f t="shared" si="74"/>
        <v>Daughter</v>
      </c>
    </row>
    <row r="927" spans="1:19" x14ac:dyDescent="0.3">
      <c r="A927" s="5" t="str">
        <f>IF(B927="","",COUNTA($B$2:B927))</f>
        <v/>
      </c>
      <c r="F927" s="10"/>
      <c r="O927" t="str">
        <f t="shared" si="71"/>
        <v>--</v>
      </c>
      <c r="P927" t="str">
        <f t="shared" si="70"/>
        <v>She</v>
      </c>
      <c r="Q927" t="str">
        <f t="shared" si="72"/>
        <v>her</v>
      </c>
      <c r="R927" t="str">
        <f t="shared" si="73"/>
        <v>her</v>
      </c>
      <c r="S927" t="str">
        <f t="shared" si="74"/>
        <v>Daughter</v>
      </c>
    </row>
    <row r="928" spans="1:19" x14ac:dyDescent="0.3">
      <c r="A928" s="5" t="str">
        <f>IF(B928="","",COUNTA($B$2:B928))</f>
        <v/>
      </c>
      <c r="F928" s="10"/>
      <c r="O928" t="str">
        <f t="shared" si="71"/>
        <v>--</v>
      </c>
      <c r="P928" t="str">
        <f t="shared" si="70"/>
        <v>She</v>
      </c>
      <c r="Q928" t="str">
        <f t="shared" si="72"/>
        <v>her</v>
      </c>
      <c r="R928" t="str">
        <f t="shared" si="73"/>
        <v>her</v>
      </c>
      <c r="S928" t="str">
        <f t="shared" si="74"/>
        <v>Daughter</v>
      </c>
    </row>
    <row r="929" spans="1:19" x14ac:dyDescent="0.3">
      <c r="A929" s="5" t="str">
        <f>IF(B929="","",COUNTA($B$2:B929))</f>
        <v/>
      </c>
      <c r="F929" s="10"/>
      <c r="O929" t="str">
        <f t="shared" si="71"/>
        <v>--</v>
      </c>
      <c r="P929" t="str">
        <f t="shared" si="70"/>
        <v>She</v>
      </c>
      <c r="Q929" t="str">
        <f t="shared" si="72"/>
        <v>her</v>
      </c>
      <c r="R929" t="str">
        <f t="shared" si="73"/>
        <v>her</v>
      </c>
      <c r="S929" t="str">
        <f t="shared" si="74"/>
        <v>Daughter</v>
      </c>
    </row>
    <row r="930" spans="1:19" x14ac:dyDescent="0.3">
      <c r="A930" s="5" t="str">
        <f>IF(B930="","",COUNTA($B$2:B930))</f>
        <v/>
      </c>
      <c r="F930" s="10"/>
      <c r="O930" t="str">
        <f t="shared" si="71"/>
        <v>--</v>
      </c>
      <c r="P930" t="str">
        <f t="shared" si="70"/>
        <v>She</v>
      </c>
      <c r="Q930" t="str">
        <f t="shared" si="72"/>
        <v>her</v>
      </c>
      <c r="R930" t="str">
        <f t="shared" si="73"/>
        <v>her</v>
      </c>
      <c r="S930" t="str">
        <f t="shared" si="74"/>
        <v>Daughter</v>
      </c>
    </row>
    <row r="931" spans="1:19" x14ac:dyDescent="0.3">
      <c r="A931" s="5" t="str">
        <f>IF(B931="","",COUNTA($B$2:B931))</f>
        <v/>
      </c>
      <c r="F931" s="10"/>
      <c r="O931" t="str">
        <f t="shared" si="71"/>
        <v>--</v>
      </c>
      <c r="P931" t="str">
        <f t="shared" si="70"/>
        <v>She</v>
      </c>
      <c r="Q931" t="str">
        <f t="shared" si="72"/>
        <v>her</v>
      </c>
      <c r="R931" t="str">
        <f t="shared" si="73"/>
        <v>her</v>
      </c>
      <c r="S931" t="str">
        <f t="shared" si="74"/>
        <v>Daughter</v>
      </c>
    </row>
    <row r="932" spans="1:19" x14ac:dyDescent="0.3">
      <c r="A932" s="5" t="str">
        <f>IF(B932="","",COUNTA($B$2:B932))</f>
        <v/>
      </c>
      <c r="F932" s="10"/>
      <c r="O932" t="str">
        <f t="shared" si="71"/>
        <v>--</v>
      </c>
      <c r="P932" t="str">
        <f t="shared" si="70"/>
        <v>She</v>
      </c>
      <c r="Q932" t="str">
        <f t="shared" si="72"/>
        <v>her</v>
      </c>
      <c r="R932" t="str">
        <f t="shared" si="73"/>
        <v>her</v>
      </c>
      <c r="S932" t="str">
        <f t="shared" si="74"/>
        <v>Daughter</v>
      </c>
    </row>
    <row r="933" spans="1:19" x14ac:dyDescent="0.3">
      <c r="A933" s="5" t="str">
        <f>IF(B933="","",COUNTA($B$2:B933))</f>
        <v/>
      </c>
      <c r="F933" s="10"/>
      <c r="O933" t="str">
        <f t="shared" si="71"/>
        <v>--</v>
      </c>
      <c r="P933" t="str">
        <f t="shared" si="70"/>
        <v>She</v>
      </c>
      <c r="Q933" t="str">
        <f t="shared" si="72"/>
        <v>her</v>
      </c>
      <c r="R933" t="str">
        <f t="shared" si="73"/>
        <v>her</v>
      </c>
      <c r="S933" t="str">
        <f t="shared" si="74"/>
        <v>Daughter</v>
      </c>
    </row>
    <row r="934" spans="1:19" x14ac:dyDescent="0.3">
      <c r="A934" s="5" t="str">
        <f>IF(B934="","",COUNTA($B$2:B934))</f>
        <v/>
      </c>
      <c r="F934" s="10"/>
      <c r="O934" t="str">
        <f t="shared" si="71"/>
        <v>--</v>
      </c>
      <c r="P934" t="str">
        <f t="shared" si="70"/>
        <v>She</v>
      </c>
      <c r="Q934" t="str">
        <f t="shared" si="72"/>
        <v>her</v>
      </c>
      <c r="R934" t="str">
        <f t="shared" si="73"/>
        <v>her</v>
      </c>
      <c r="S934" t="str">
        <f t="shared" si="74"/>
        <v>Daughter</v>
      </c>
    </row>
    <row r="935" spans="1:19" x14ac:dyDescent="0.3">
      <c r="A935" s="5" t="str">
        <f>IF(B935="","",COUNTA($B$2:B935))</f>
        <v/>
      </c>
      <c r="F935" s="10"/>
      <c r="O935" t="str">
        <f t="shared" si="71"/>
        <v>--</v>
      </c>
      <c r="P935" t="str">
        <f t="shared" si="70"/>
        <v>She</v>
      </c>
      <c r="Q935" t="str">
        <f t="shared" si="72"/>
        <v>her</v>
      </c>
      <c r="R935" t="str">
        <f t="shared" si="73"/>
        <v>her</v>
      </c>
      <c r="S935" t="str">
        <f t="shared" si="74"/>
        <v>Daughter</v>
      </c>
    </row>
    <row r="936" spans="1:19" x14ac:dyDescent="0.3">
      <c r="A936" s="5" t="str">
        <f>IF(B936="","",COUNTA($B$2:B936))</f>
        <v/>
      </c>
      <c r="F936" s="10"/>
      <c r="O936" t="str">
        <f t="shared" si="71"/>
        <v>--</v>
      </c>
      <c r="P936" t="str">
        <f t="shared" si="70"/>
        <v>She</v>
      </c>
      <c r="Q936" t="str">
        <f t="shared" si="72"/>
        <v>her</v>
      </c>
      <c r="R936" t="str">
        <f t="shared" si="73"/>
        <v>her</v>
      </c>
      <c r="S936" t="str">
        <f t="shared" si="74"/>
        <v>Daughter</v>
      </c>
    </row>
    <row r="937" spans="1:19" x14ac:dyDescent="0.3">
      <c r="A937" s="5" t="str">
        <f>IF(B937="","",COUNTA($B$2:B937))</f>
        <v/>
      </c>
      <c r="F937" s="10"/>
      <c r="O937" t="str">
        <f t="shared" si="71"/>
        <v>--</v>
      </c>
      <c r="P937" t="str">
        <f t="shared" si="70"/>
        <v>She</v>
      </c>
      <c r="Q937" t="str">
        <f t="shared" si="72"/>
        <v>her</v>
      </c>
      <c r="R937" t="str">
        <f t="shared" si="73"/>
        <v>her</v>
      </c>
      <c r="S937" t="str">
        <f t="shared" si="74"/>
        <v>Daughter</v>
      </c>
    </row>
    <row r="938" spans="1:19" x14ac:dyDescent="0.3">
      <c r="A938" s="5" t="str">
        <f>IF(B938="","",COUNTA($B$2:B938))</f>
        <v/>
      </c>
      <c r="F938" s="10"/>
      <c r="O938" t="str">
        <f t="shared" si="71"/>
        <v>--</v>
      </c>
      <c r="P938" t="str">
        <f t="shared" si="70"/>
        <v>She</v>
      </c>
      <c r="Q938" t="str">
        <f t="shared" si="72"/>
        <v>her</v>
      </c>
      <c r="R938" t="str">
        <f t="shared" si="73"/>
        <v>her</v>
      </c>
      <c r="S938" t="str">
        <f t="shared" si="74"/>
        <v>Daughter</v>
      </c>
    </row>
    <row r="939" spans="1:19" x14ac:dyDescent="0.3">
      <c r="A939" s="5" t="str">
        <f>IF(B939="","",COUNTA($B$2:B939))</f>
        <v/>
      </c>
      <c r="F939" s="10"/>
      <c r="O939" t="str">
        <f t="shared" si="71"/>
        <v>--</v>
      </c>
      <c r="P939" t="str">
        <f t="shared" si="70"/>
        <v>She</v>
      </c>
      <c r="Q939" t="str">
        <f t="shared" si="72"/>
        <v>her</v>
      </c>
      <c r="R939" t="str">
        <f t="shared" si="73"/>
        <v>her</v>
      </c>
      <c r="S939" t="str">
        <f t="shared" si="74"/>
        <v>Daughter</v>
      </c>
    </row>
    <row r="940" spans="1:19" x14ac:dyDescent="0.3">
      <c r="A940" s="5" t="str">
        <f>IF(B940="","",COUNTA($B$2:B940))</f>
        <v/>
      </c>
      <c r="F940" s="10"/>
      <c r="O940" t="str">
        <f t="shared" si="71"/>
        <v>--</v>
      </c>
      <c r="P940" t="str">
        <f t="shared" si="70"/>
        <v>She</v>
      </c>
      <c r="Q940" t="str">
        <f t="shared" si="72"/>
        <v>her</v>
      </c>
      <c r="R940" t="str">
        <f t="shared" si="73"/>
        <v>her</v>
      </c>
      <c r="S940" t="str">
        <f t="shared" si="74"/>
        <v>Daughter</v>
      </c>
    </row>
    <row r="941" spans="1:19" x14ac:dyDescent="0.3">
      <c r="A941" s="5" t="str">
        <f>IF(B941="","",COUNTA($B$2:B941))</f>
        <v/>
      </c>
      <c r="F941" s="10"/>
      <c r="O941" t="str">
        <f t="shared" si="71"/>
        <v>--</v>
      </c>
      <c r="P941" t="str">
        <f t="shared" si="70"/>
        <v>She</v>
      </c>
      <c r="Q941" t="str">
        <f t="shared" si="72"/>
        <v>her</v>
      </c>
      <c r="R941" t="str">
        <f t="shared" si="73"/>
        <v>her</v>
      </c>
      <c r="S941" t="str">
        <f t="shared" si="74"/>
        <v>Daughter</v>
      </c>
    </row>
    <row r="942" spans="1:19" x14ac:dyDescent="0.3">
      <c r="A942" s="5" t="str">
        <f>IF(B942="","",COUNTA($B$2:B942))</f>
        <v/>
      </c>
      <c r="F942" s="10"/>
      <c r="O942" t="str">
        <f t="shared" si="71"/>
        <v>--</v>
      </c>
      <c r="P942" t="str">
        <f t="shared" si="70"/>
        <v>She</v>
      </c>
      <c r="Q942" t="str">
        <f t="shared" si="72"/>
        <v>her</v>
      </c>
      <c r="R942" t="str">
        <f t="shared" si="73"/>
        <v>her</v>
      </c>
      <c r="S942" t="str">
        <f t="shared" si="74"/>
        <v>Daughter</v>
      </c>
    </row>
    <row r="943" spans="1:19" x14ac:dyDescent="0.3">
      <c r="A943" s="5" t="str">
        <f>IF(B943="","",COUNTA($B$2:B943))</f>
        <v/>
      </c>
      <c r="F943" s="10"/>
      <c r="O943" t="str">
        <f t="shared" si="71"/>
        <v>--</v>
      </c>
      <c r="P943" t="str">
        <f t="shared" si="70"/>
        <v>She</v>
      </c>
      <c r="Q943" t="str">
        <f t="shared" si="72"/>
        <v>her</v>
      </c>
      <c r="R943" t="str">
        <f t="shared" si="73"/>
        <v>her</v>
      </c>
      <c r="S943" t="str">
        <f t="shared" si="74"/>
        <v>Daughter</v>
      </c>
    </row>
    <row r="944" spans="1:19" x14ac:dyDescent="0.3">
      <c r="A944" s="5" t="str">
        <f>IF(B944="","",COUNTA($B$2:B944))</f>
        <v/>
      </c>
      <c r="F944" s="10"/>
      <c r="O944" t="str">
        <f t="shared" si="71"/>
        <v>--</v>
      </c>
      <c r="P944" t="str">
        <f t="shared" si="70"/>
        <v>She</v>
      </c>
      <c r="Q944" t="str">
        <f t="shared" si="72"/>
        <v>her</v>
      </c>
      <c r="R944" t="str">
        <f t="shared" si="73"/>
        <v>her</v>
      </c>
      <c r="S944" t="str">
        <f t="shared" si="74"/>
        <v>Daughter</v>
      </c>
    </row>
    <row r="945" spans="1:19" x14ac:dyDescent="0.3">
      <c r="A945" s="5" t="str">
        <f>IF(B945="","",COUNTA($B$2:B945))</f>
        <v/>
      </c>
      <c r="F945" s="10"/>
      <c r="O945" t="str">
        <f t="shared" si="71"/>
        <v>--</v>
      </c>
      <c r="P945" t="str">
        <f t="shared" si="70"/>
        <v>She</v>
      </c>
      <c r="Q945" t="str">
        <f t="shared" si="72"/>
        <v>her</v>
      </c>
      <c r="R945" t="str">
        <f t="shared" si="73"/>
        <v>her</v>
      </c>
      <c r="S945" t="str">
        <f t="shared" si="74"/>
        <v>Daughter</v>
      </c>
    </row>
    <row r="946" spans="1:19" x14ac:dyDescent="0.3">
      <c r="A946" s="5" t="str">
        <f>IF(B946="","",COUNTA($B$2:B946))</f>
        <v/>
      </c>
      <c r="F946" s="10"/>
      <c r="O946" t="str">
        <f t="shared" si="71"/>
        <v>--</v>
      </c>
      <c r="P946" t="str">
        <f t="shared" si="70"/>
        <v>She</v>
      </c>
      <c r="Q946" t="str">
        <f t="shared" si="72"/>
        <v>her</v>
      </c>
      <c r="R946" t="str">
        <f t="shared" si="73"/>
        <v>her</v>
      </c>
      <c r="S946" t="str">
        <f t="shared" si="74"/>
        <v>Daughter</v>
      </c>
    </row>
    <row r="947" spans="1:19" x14ac:dyDescent="0.3">
      <c r="A947" s="5" t="str">
        <f>IF(B947="","",COUNTA($B$2:B947))</f>
        <v/>
      </c>
      <c r="F947" s="10"/>
      <c r="O947" t="str">
        <f t="shared" si="71"/>
        <v>--</v>
      </c>
      <c r="P947" t="str">
        <f t="shared" si="70"/>
        <v>She</v>
      </c>
      <c r="Q947" t="str">
        <f t="shared" si="72"/>
        <v>her</v>
      </c>
      <c r="R947" t="str">
        <f t="shared" si="73"/>
        <v>her</v>
      </c>
      <c r="S947" t="str">
        <f t="shared" si="74"/>
        <v>Daughter</v>
      </c>
    </row>
    <row r="948" spans="1:19" x14ac:dyDescent="0.3">
      <c r="A948" s="5" t="str">
        <f>IF(B948="","",COUNTA($B$2:B948))</f>
        <v/>
      </c>
      <c r="F948" s="10"/>
      <c r="O948" t="str">
        <f t="shared" si="71"/>
        <v>--</v>
      </c>
      <c r="P948" t="str">
        <f t="shared" si="70"/>
        <v>She</v>
      </c>
      <c r="Q948" t="str">
        <f t="shared" si="72"/>
        <v>her</v>
      </c>
      <c r="R948" t="str">
        <f t="shared" si="73"/>
        <v>her</v>
      </c>
      <c r="S948" t="str">
        <f t="shared" si="74"/>
        <v>Daughter</v>
      </c>
    </row>
    <row r="949" spans="1:19" x14ac:dyDescent="0.3">
      <c r="A949" s="5" t="str">
        <f>IF(B949="","",COUNTA($B$2:B949))</f>
        <v/>
      </c>
      <c r="F949" s="10"/>
      <c r="O949" t="str">
        <f t="shared" si="71"/>
        <v>--</v>
      </c>
      <c r="P949" t="str">
        <f t="shared" si="70"/>
        <v>She</v>
      </c>
      <c r="Q949" t="str">
        <f t="shared" si="72"/>
        <v>her</v>
      </c>
      <c r="R949" t="str">
        <f t="shared" si="73"/>
        <v>her</v>
      </c>
      <c r="S949" t="str">
        <f t="shared" si="74"/>
        <v>Daughter</v>
      </c>
    </row>
    <row r="950" spans="1:19" x14ac:dyDescent="0.3">
      <c r="A950" s="5" t="str">
        <f>IF(B950="","",COUNTA($B$2:B950))</f>
        <v/>
      </c>
      <c r="F950" s="10"/>
      <c r="O950" t="str">
        <f t="shared" si="71"/>
        <v>--</v>
      </c>
      <c r="P950" t="str">
        <f t="shared" si="70"/>
        <v>She</v>
      </c>
      <c r="Q950" t="str">
        <f t="shared" si="72"/>
        <v>her</v>
      </c>
      <c r="R950" t="str">
        <f t="shared" si="73"/>
        <v>her</v>
      </c>
      <c r="S950" t="str">
        <f t="shared" si="74"/>
        <v>Daughter</v>
      </c>
    </row>
    <row r="951" spans="1:19" x14ac:dyDescent="0.3">
      <c r="A951" s="5" t="str">
        <f>IF(B951="","",COUNTA($B$2:B951))</f>
        <v/>
      </c>
      <c r="F951" s="10"/>
      <c r="O951" t="str">
        <f t="shared" si="71"/>
        <v>--</v>
      </c>
      <c r="P951" t="str">
        <f t="shared" si="70"/>
        <v>She</v>
      </c>
      <c r="Q951" t="str">
        <f t="shared" si="72"/>
        <v>her</v>
      </c>
      <c r="R951" t="str">
        <f t="shared" si="73"/>
        <v>her</v>
      </c>
      <c r="S951" t="str">
        <f t="shared" si="74"/>
        <v>Daughter</v>
      </c>
    </row>
    <row r="952" spans="1:19" x14ac:dyDescent="0.3">
      <c r="A952" s="5" t="str">
        <f>IF(B952="","",COUNTA($B$2:B952))</f>
        <v/>
      </c>
      <c r="F952" s="10"/>
      <c r="O952" t="str">
        <f t="shared" si="71"/>
        <v>--</v>
      </c>
      <c r="P952" t="str">
        <f t="shared" si="70"/>
        <v>She</v>
      </c>
      <c r="Q952" t="str">
        <f t="shared" si="72"/>
        <v>her</v>
      </c>
      <c r="R952" t="str">
        <f t="shared" si="73"/>
        <v>her</v>
      </c>
      <c r="S952" t="str">
        <f t="shared" si="74"/>
        <v>Daughter</v>
      </c>
    </row>
    <row r="953" spans="1:19" x14ac:dyDescent="0.3">
      <c r="A953" s="5" t="str">
        <f>IF(B953="","",COUNTA($B$2:B953))</f>
        <v/>
      </c>
      <c r="F953" s="10"/>
      <c r="O953" t="str">
        <f t="shared" si="71"/>
        <v>--</v>
      </c>
      <c r="P953" t="str">
        <f t="shared" si="70"/>
        <v>She</v>
      </c>
      <c r="Q953" t="str">
        <f t="shared" si="72"/>
        <v>her</v>
      </c>
      <c r="R953" t="str">
        <f t="shared" si="73"/>
        <v>her</v>
      </c>
      <c r="S953" t="str">
        <f t="shared" si="74"/>
        <v>Daughter</v>
      </c>
    </row>
    <row r="954" spans="1:19" x14ac:dyDescent="0.3">
      <c r="A954" s="5" t="str">
        <f>IF(B954="","",COUNTA($B$2:B954))</f>
        <v/>
      </c>
      <c r="F954" s="10"/>
      <c r="O954" t="str">
        <f t="shared" si="71"/>
        <v>--</v>
      </c>
      <c r="P954" t="str">
        <f t="shared" si="70"/>
        <v>She</v>
      </c>
      <c r="Q954" t="str">
        <f t="shared" si="72"/>
        <v>her</v>
      </c>
      <c r="R954" t="str">
        <f t="shared" si="73"/>
        <v>her</v>
      </c>
      <c r="S954" t="str">
        <f t="shared" si="74"/>
        <v>Daughter</v>
      </c>
    </row>
    <row r="955" spans="1:19" x14ac:dyDescent="0.3">
      <c r="A955" s="5" t="str">
        <f>IF(B955="","",COUNTA($B$2:B955))</f>
        <v/>
      </c>
      <c r="F955" s="10"/>
      <c r="O955" t="str">
        <f t="shared" si="71"/>
        <v>--</v>
      </c>
      <c r="P955" t="str">
        <f t="shared" si="70"/>
        <v>She</v>
      </c>
      <c r="Q955" t="str">
        <f t="shared" si="72"/>
        <v>her</v>
      </c>
      <c r="R955" t="str">
        <f t="shared" si="73"/>
        <v>her</v>
      </c>
      <c r="S955" t="str">
        <f t="shared" si="74"/>
        <v>Daughter</v>
      </c>
    </row>
    <row r="956" spans="1:19" x14ac:dyDescent="0.3">
      <c r="A956" s="5" t="str">
        <f>IF(B956="","",COUNTA($B$2:B956))</f>
        <v/>
      </c>
      <c r="F956" s="10"/>
      <c r="O956" t="str">
        <f t="shared" si="71"/>
        <v>--</v>
      </c>
      <c r="P956" t="str">
        <f t="shared" si="70"/>
        <v>She</v>
      </c>
      <c r="Q956" t="str">
        <f t="shared" si="72"/>
        <v>her</v>
      </c>
      <c r="R956" t="str">
        <f t="shared" si="73"/>
        <v>her</v>
      </c>
      <c r="S956" t="str">
        <f t="shared" si="74"/>
        <v>Daughter</v>
      </c>
    </row>
    <row r="957" spans="1:19" x14ac:dyDescent="0.3">
      <c r="A957" s="5" t="str">
        <f>IF(B957="","",COUNTA($B$2:B957))</f>
        <v/>
      </c>
      <c r="F957" s="10"/>
      <c r="O957" t="str">
        <f t="shared" si="71"/>
        <v>--</v>
      </c>
      <c r="P957" t="str">
        <f t="shared" si="70"/>
        <v>She</v>
      </c>
      <c r="Q957" t="str">
        <f t="shared" si="72"/>
        <v>her</v>
      </c>
      <c r="R957" t="str">
        <f t="shared" si="73"/>
        <v>her</v>
      </c>
      <c r="S957" t="str">
        <f t="shared" si="74"/>
        <v>Daughter</v>
      </c>
    </row>
    <row r="958" spans="1:19" x14ac:dyDescent="0.3">
      <c r="A958" s="5" t="str">
        <f>IF(B958="","",COUNTA($B$2:B958))</f>
        <v/>
      </c>
      <c r="F958" s="10"/>
      <c r="O958" t="str">
        <f t="shared" si="71"/>
        <v>--</v>
      </c>
      <c r="P958" t="str">
        <f t="shared" si="70"/>
        <v>She</v>
      </c>
      <c r="Q958" t="str">
        <f t="shared" si="72"/>
        <v>her</v>
      </c>
      <c r="R958" t="str">
        <f t="shared" si="73"/>
        <v>her</v>
      </c>
      <c r="S958" t="str">
        <f t="shared" si="74"/>
        <v>Daughter</v>
      </c>
    </row>
    <row r="959" spans="1:19" x14ac:dyDescent="0.3">
      <c r="A959" s="5" t="str">
        <f>IF(B959="","",COUNTA($B$2:B959))</f>
        <v/>
      </c>
      <c r="F959" s="10"/>
      <c r="O959" t="str">
        <f t="shared" si="71"/>
        <v>--</v>
      </c>
      <c r="P959" t="str">
        <f t="shared" si="70"/>
        <v>She</v>
      </c>
      <c r="Q959" t="str">
        <f t="shared" si="72"/>
        <v>her</v>
      </c>
      <c r="R959" t="str">
        <f t="shared" si="73"/>
        <v>her</v>
      </c>
      <c r="S959" t="str">
        <f t="shared" si="74"/>
        <v>Daughter</v>
      </c>
    </row>
    <row r="960" spans="1:19" x14ac:dyDescent="0.3">
      <c r="A960" s="5" t="str">
        <f>IF(B960="","",COUNTA($B$2:B960))</f>
        <v/>
      </c>
      <c r="F960" s="10"/>
      <c r="O960" t="str">
        <f t="shared" si="71"/>
        <v>--</v>
      </c>
      <c r="P960" t="str">
        <f t="shared" si="70"/>
        <v>She</v>
      </c>
      <c r="Q960" t="str">
        <f t="shared" si="72"/>
        <v>her</v>
      </c>
      <c r="R960" t="str">
        <f t="shared" si="73"/>
        <v>her</v>
      </c>
      <c r="S960" t="str">
        <f t="shared" si="74"/>
        <v>Daughter</v>
      </c>
    </row>
    <row r="961" spans="1:19" x14ac:dyDescent="0.3">
      <c r="A961" s="5" t="str">
        <f>IF(B961="","",COUNTA($B$2:B961))</f>
        <v/>
      </c>
      <c r="F961" s="10"/>
      <c r="O961" t="str">
        <f t="shared" si="71"/>
        <v>--</v>
      </c>
      <c r="P961" t="str">
        <f t="shared" si="70"/>
        <v>She</v>
      </c>
      <c r="Q961" t="str">
        <f t="shared" si="72"/>
        <v>her</v>
      </c>
      <c r="R961" t="str">
        <f t="shared" si="73"/>
        <v>her</v>
      </c>
      <c r="S961" t="str">
        <f t="shared" si="74"/>
        <v>Daughter</v>
      </c>
    </row>
    <row r="962" spans="1:19" x14ac:dyDescent="0.3">
      <c r="A962" s="5" t="str">
        <f>IF(B962="","",COUNTA($B$2:B962))</f>
        <v/>
      </c>
      <c r="F962" s="10"/>
      <c r="O962" t="str">
        <f t="shared" si="71"/>
        <v>--</v>
      </c>
      <c r="P962" t="str">
        <f t="shared" ref="P962:P1025" si="75">IF(H962="BOY","He","She")</f>
        <v>She</v>
      </c>
      <c r="Q962" t="str">
        <f t="shared" si="72"/>
        <v>her</v>
      </c>
      <c r="R962" t="str">
        <f t="shared" si="73"/>
        <v>her</v>
      </c>
      <c r="S962" t="str">
        <f t="shared" si="74"/>
        <v>Daughter</v>
      </c>
    </row>
    <row r="963" spans="1:19" x14ac:dyDescent="0.3">
      <c r="A963" s="5" t="str">
        <f>IF(B963="","",COUNTA($B$2:B963))</f>
        <v/>
      </c>
      <c r="F963" s="10"/>
      <c r="O963" t="str">
        <f t="shared" ref="O963:O1026" si="76">B963&amp;"-"&amp;C963&amp;"-"&amp;D963</f>
        <v>--</v>
      </c>
      <c r="P963" t="str">
        <f t="shared" si="75"/>
        <v>She</v>
      </c>
      <c r="Q963" t="str">
        <f t="shared" ref="Q963:Q1026" si="77">IF(P963="He","his","her")</f>
        <v>her</v>
      </c>
      <c r="R963" t="str">
        <f t="shared" ref="R963:R1026" si="78">IF(P963="He","him","her")</f>
        <v>her</v>
      </c>
      <c r="S963" t="str">
        <f t="shared" ref="S963:S1026" si="79">IF(P963="He","Son","Daughter")</f>
        <v>Daughter</v>
      </c>
    </row>
    <row r="964" spans="1:19" x14ac:dyDescent="0.3">
      <c r="A964" s="5" t="str">
        <f>IF(B964="","",COUNTA($B$2:B964))</f>
        <v/>
      </c>
      <c r="F964" s="10"/>
      <c r="O964" t="str">
        <f t="shared" si="76"/>
        <v>--</v>
      </c>
      <c r="P964" t="str">
        <f t="shared" si="75"/>
        <v>She</v>
      </c>
      <c r="Q964" t="str">
        <f t="shared" si="77"/>
        <v>her</v>
      </c>
      <c r="R964" t="str">
        <f t="shared" si="78"/>
        <v>her</v>
      </c>
      <c r="S964" t="str">
        <f t="shared" si="79"/>
        <v>Daughter</v>
      </c>
    </row>
    <row r="965" spans="1:19" x14ac:dyDescent="0.3">
      <c r="A965" s="5" t="str">
        <f>IF(B965="","",COUNTA($B$2:B965))</f>
        <v/>
      </c>
      <c r="F965" s="10"/>
      <c r="O965" t="str">
        <f t="shared" si="76"/>
        <v>--</v>
      </c>
      <c r="P965" t="str">
        <f t="shared" si="75"/>
        <v>She</v>
      </c>
      <c r="Q965" t="str">
        <f t="shared" si="77"/>
        <v>her</v>
      </c>
      <c r="R965" t="str">
        <f t="shared" si="78"/>
        <v>her</v>
      </c>
      <c r="S965" t="str">
        <f t="shared" si="79"/>
        <v>Daughter</v>
      </c>
    </row>
    <row r="966" spans="1:19" x14ac:dyDescent="0.3">
      <c r="A966" s="5" t="str">
        <f>IF(B966="","",COUNTA($B$2:B966))</f>
        <v/>
      </c>
      <c r="F966" s="10"/>
      <c r="O966" t="str">
        <f t="shared" si="76"/>
        <v>--</v>
      </c>
      <c r="P966" t="str">
        <f t="shared" si="75"/>
        <v>She</v>
      </c>
      <c r="Q966" t="str">
        <f t="shared" si="77"/>
        <v>her</v>
      </c>
      <c r="R966" t="str">
        <f t="shared" si="78"/>
        <v>her</v>
      </c>
      <c r="S966" t="str">
        <f t="shared" si="79"/>
        <v>Daughter</v>
      </c>
    </row>
    <row r="967" spans="1:19" x14ac:dyDescent="0.3">
      <c r="A967" s="5" t="str">
        <f>IF(B967="","",COUNTA($B$2:B967))</f>
        <v/>
      </c>
      <c r="F967" s="10"/>
      <c r="O967" t="str">
        <f t="shared" si="76"/>
        <v>--</v>
      </c>
      <c r="P967" t="str">
        <f t="shared" si="75"/>
        <v>She</v>
      </c>
      <c r="Q967" t="str">
        <f t="shared" si="77"/>
        <v>her</v>
      </c>
      <c r="R967" t="str">
        <f t="shared" si="78"/>
        <v>her</v>
      </c>
      <c r="S967" t="str">
        <f t="shared" si="79"/>
        <v>Daughter</v>
      </c>
    </row>
    <row r="968" spans="1:19" x14ac:dyDescent="0.3">
      <c r="A968" s="5" t="str">
        <f>IF(B968="","",COUNTA($B$2:B968))</f>
        <v/>
      </c>
      <c r="F968" s="10"/>
      <c r="O968" t="str">
        <f t="shared" si="76"/>
        <v>--</v>
      </c>
      <c r="P968" t="str">
        <f t="shared" si="75"/>
        <v>She</v>
      </c>
      <c r="Q968" t="str">
        <f t="shared" si="77"/>
        <v>her</v>
      </c>
      <c r="R968" t="str">
        <f t="shared" si="78"/>
        <v>her</v>
      </c>
      <c r="S968" t="str">
        <f t="shared" si="79"/>
        <v>Daughter</v>
      </c>
    </row>
    <row r="969" spans="1:19" x14ac:dyDescent="0.3">
      <c r="A969" s="5" t="str">
        <f>IF(B969="","",COUNTA($B$2:B969))</f>
        <v/>
      </c>
      <c r="F969" s="10"/>
      <c r="O969" t="str">
        <f t="shared" si="76"/>
        <v>--</v>
      </c>
      <c r="P969" t="str">
        <f t="shared" si="75"/>
        <v>She</v>
      </c>
      <c r="Q969" t="str">
        <f t="shared" si="77"/>
        <v>her</v>
      </c>
      <c r="R969" t="str">
        <f t="shared" si="78"/>
        <v>her</v>
      </c>
      <c r="S969" t="str">
        <f t="shared" si="79"/>
        <v>Daughter</v>
      </c>
    </row>
    <row r="970" spans="1:19" x14ac:dyDescent="0.3">
      <c r="A970" s="5" t="str">
        <f>IF(B970="","",COUNTA($B$2:B970))</f>
        <v/>
      </c>
      <c r="F970" s="10"/>
      <c r="O970" t="str">
        <f t="shared" si="76"/>
        <v>--</v>
      </c>
      <c r="P970" t="str">
        <f t="shared" si="75"/>
        <v>She</v>
      </c>
      <c r="Q970" t="str">
        <f t="shared" si="77"/>
        <v>her</v>
      </c>
      <c r="R970" t="str">
        <f t="shared" si="78"/>
        <v>her</v>
      </c>
      <c r="S970" t="str">
        <f t="shared" si="79"/>
        <v>Daughter</v>
      </c>
    </row>
    <row r="971" spans="1:19" x14ac:dyDescent="0.3">
      <c r="A971" s="5" t="str">
        <f>IF(B971="","",COUNTA($B$2:B971))</f>
        <v/>
      </c>
      <c r="F971" s="10"/>
      <c r="O971" t="str">
        <f t="shared" si="76"/>
        <v>--</v>
      </c>
      <c r="P971" t="str">
        <f t="shared" si="75"/>
        <v>She</v>
      </c>
      <c r="Q971" t="str">
        <f t="shared" si="77"/>
        <v>her</v>
      </c>
      <c r="R971" t="str">
        <f t="shared" si="78"/>
        <v>her</v>
      </c>
      <c r="S971" t="str">
        <f t="shared" si="79"/>
        <v>Daughter</v>
      </c>
    </row>
    <row r="972" spans="1:19" x14ac:dyDescent="0.3">
      <c r="A972" s="5" t="str">
        <f>IF(B972="","",COUNTA($B$2:B972))</f>
        <v/>
      </c>
      <c r="F972" s="10"/>
      <c r="O972" t="str">
        <f t="shared" si="76"/>
        <v>--</v>
      </c>
      <c r="P972" t="str">
        <f t="shared" si="75"/>
        <v>She</v>
      </c>
      <c r="Q972" t="str">
        <f t="shared" si="77"/>
        <v>her</v>
      </c>
      <c r="R972" t="str">
        <f t="shared" si="78"/>
        <v>her</v>
      </c>
      <c r="S972" t="str">
        <f t="shared" si="79"/>
        <v>Daughter</v>
      </c>
    </row>
    <row r="973" spans="1:19" x14ac:dyDescent="0.3">
      <c r="A973" s="5" t="str">
        <f>IF(B973="","",COUNTA($B$2:B973))</f>
        <v/>
      </c>
      <c r="F973" s="10"/>
      <c r="O973" t="str">
        <f t="shared" si="76"/>
        <v>--</v>
      </c>
      <c r="P973" t="str">
        <f t="shared" si="75"/>
        <v>She</v>
      </c>
      <c r="Q973" t="str">
        <f t="shared" si="77"/>
        <v>her</v>
      </c>
      <c r="R973" t="str">
        <f t="shared" si="78"/>
        <v>her</v>
      </c>
      <c r="S973" t="str">
        <f t="shared" si="79"/>
        <v>Daughter</v>
      </c>
    </row>
    <row r="974" spans="1:19" x14ac:dyDescent="0.3">
      <c r="A974" s="5" t="str">
        <f>IF(B974="","",COUNTA($B$2:B974))</f>
        <v/>
      </c>
      <c r="F974" s="10"/>
      <c r="O974" t="str">
        <f t="shared" si="76"/>
        <v>--</v>
      </c>
      <c r="P974" t="str">
        <f t="shared" si="75"/>
        <v>She</v>
      </c>
      <c r="Q974" t="str">
        <f t="shared" si="77"/>
        <v>her</v>
      </c>
      <c r="R974" t="str">
        <f t="shared" si="78"/>
        <v>her</v>
      </c>
      <c r="S974" t="str">
        <f t="shared" si="79"/>
        <v>Daughter</v>
      </c>
    </row>
    <row r="975" spans="1:19" x14ac:dyDescent="0.3">
      <c r="A975" s="5" t="str">
        <f>IF(B975="","",COUNTA($B$2:B975))</f>
        <v/>
      </c>
      <c r="F975" s="10"/>
      <c r="O975" t="str">
        <f t="shared" si="76"/>
        <v>--</v>
      </c>
      <c r="P975" t="str">
        <f t="shared" si="75"/>
        <v>She</v>
      </c>
      <c r="Q975" t="str">
        <f t="shared" si="77"/>
        <v>her</v>
      </c>
      <c r="R975" t="str">
        <f t="shared" si="78"/>
        <v>her</v>
      </c>
      <c r="S975" t="str">
        <f t="shared" si="79"/>
        <v>Daughter</v>
      </c>
    </row>
    <row r="976" spans="1:19" x14ac:dyDescent="0.3">
      <c r="A976" s="5" t="str">
        <f>IF(B976="","",COUNTA($B$2:B976))</f>
        <v/>
      </c>
      <c r="F976" s="10"/>
      <c r="O976" t="str">
        <f t="shared" si="76"/>
        <v>--</v>
      </c>
      <c r="P976" t="str">
        <f t="shared" si="75"/>
        <v>She</v>
      </c>
      <c r="Q976" t="str">
        <f t="shared" si="77"/>
        <v>her</v>
      </c>
      <c r="R976" t="str">
        <f t="shared" si="78"/>
        <v>her</v>
      </c>
      <c r="S976" t="str">
        <f t="shared" si="79"/>
        <v>Daughter</v>
      </c>
    </row>
    <row r="977" spans="1:19" x14ac:dyDescent="0.3">
      <c r="A977" s="5" t="str">
        <f>IF(B977="","",COUNTA($B$2:B977))</f>
        <v/>
      </c>
      <c r="F977" s="10"/>
      <c r="O977" t="str">
        <f t="shared" si="76"/>
        <v>--</v>
      </c>
      <c r="P977" t="str">
        <f t="shared" si="75"/>
        <v>She</v>
      </c>
      <c r="Q977" t="str">
        <f t="shared" si="77"/>
        <v>her</v>
      </c>
      <c r="R977" t="str">
        <f t="shared" si="78"/>
        <v>her</v>
      </c>
      <c r="S977" t="str">
        <f t="shared" si="79"/>
        <v>Daughter</v>
      </c>
    </row>
    <row r="978" spans="1:19" x14ac:dyDescent="0.3">
      <c r="A978" s="5" t="str">
        <f>IF(B978="","",COUNTA($B$2:B978))</f>
        <v/>
      </c>
      <c r="F978" s="10"/>
      <c r="O978" t="str">
        <f t="shared" si="76"/>
        <v>--</v>
      </c>
      <c r="P978" t="str">
        <f t="shared" si="75"/>
        <v>She</v>
      </c>
      <c r="Q978" t="str">
        <f t="shared" si="77"/>
        <v>her</v>
      </c>
      <c r="R978" t="str">
        <f t="shared" si="78"/>
        <v>her</v>
      </c>
      <c r="S978" t="str">
        <f t="shared" si="79"/>
        <v>Daughter</v>
      </c>
    </row>
    <row r="979" spans="1:19" x14ac:dyDescent="0.3">
      <c r="A979" s="5" t="str">
        <f>IF(B979="","",COUNTA($B$2:B979))</f>
        <v/>
      </c>
      <c r="F979" s="10"/>
      <c r="O979" t="str">
        <f t="shared" si="76"/>
        <v>--</v>
      </c>
      <c r="P979" t="str">
        <f t="shared" si="75"/>
        <v>She</v>
      </c>
      <c r="Q979" t="str">
        <f t="shared" si="77"/>
        <v>her</v>
      </c>
      <c r="R979" t="str">
        <f t="shared" si="78"/>
        <v>her</v>
      </c>
      <c r="S979" t="str">
        <f t="shared" si="79"/>
        <v>Daughter</v>
      </c>
    </row>
    <row r="980" spans="1:19" x14ac:dyDescent="0.3">
      <c r="A980" s="5" t="str">
        <f>IF(B980="","",COUNTA($B$2:B980))</f>
        <v/>
      </c>
      <c r="F980" s="10"/>
      <c r="O980" t="str">
        <f t="shared" si="76"/>
        <v>--</v>
      </c>
      <c r="P980" t="str">
        <f t="shared" si="75"/>
        <v>She</v>
      </c>
      <c r="Q980" t="str">
        <f t="shared" si="77"/>
        <v>her</v>
      </c>
      <c r="R980" t="str">
        <f t="shared" si="78"/>
        <v>her</v>
      </c>
      <c r="S980" t="str">
        <f t="shared" si="79"/>
        <v>Daughter</v>
      </c>
    </row>
    <row r="981" spans="1:19" x14ac:dyDescent="0.3">
      <c r="A981" s="5" t="str">
        <f>IF(B981="","",COUNTA($B$2:B981))</f>
        <v/>
      </c>
      <c r="F981" s="10"/>
      <c r="O981" t="str">
        <f t="shared" si="76"/>
        <v>--</v>
      </c>
      <c r="P981" t="str">
        <f t="shared" si="75"/>
        <v>She</v>
      </c>
      <c r="Q981" t="str">
        <f t="shared" si="77"/>
        <v>her</v>
      </c>
      <c r="R981" t="str">
        <f t="shared" si="78"/>
        <v>her</v>
      </c>
      <c r="S981" t="str">
        <f t="shared" si="79"/>
        <v>Daughter</v>
      </c>
    </row>
    <row r="982" spans="1:19" x14ac:dyDescent="0.3">
      <c r="A982" s="5" t="str">
        <f>IF(B982="","",COUNTA($B$2:B982))</f>
        <v/>
      </c>
      <c r="F982" s="10"/>
      <c r="O982" t="str">
        <f t="shared" si="76"/>
        <v>--</v>
      </c>
      <c r="P982" t="str">
        <f t="shared" si="75"/>
        <v>She</v>
      </c>
      <c r="Q982" t="str">
        <f t="shared" si="77"/>
        <v>her</v>
      </c>
      <c r="R982" t="str">
        <f t="shared" si="78"/>
        <v>her</v>
      </c>
      <c r="S982" t="str">
        <f t="shared" si="79"/>
        <v>Daughter</v>
      </c>
    </row>
    <row r="983" spans="1:19" x14ac:dyDescent="0.3">
      <c r="A983" s="5" t="str">
        <f>IF(B983="","",COUNTA($B$2:B983))</f>
        <v/>
      </c>
      <c r="F983" s="10"/>
      <c r="O983" t="str">
        <f t="shared" si="76"/>
        <v>--</v>
      </c>
      <c r="P983" t="str">
        <f t="shared" si="75"/>
        <v>She</v>
      </c>
      <c r="Q983" t="str">
        <f t="shared" si="77"/>
        <v>her</v>
      </c>
      <c r="R983" t="str">
        <f t="shared" si="78"/>
        <v>her</v>
      </c>
      <c r="S983" t="str">
        <f t="shared" si="79"/>
        <v>Daughter</v>
      </c>
    </row>
    <row r="984" spans="1:19" x14ac:dyDescent="0.3">
      <c r="A984" s="5" t="str">
        <f>IF(B984="","",COUNTA($B$2:B984))</f>
        <v/>
      </c>
      <c r="F984" s="10"/>
      <c r="O984" t="str">
        <f t="shared" si="76"/>
        <v>--</v>
      </c>
      <c r="P984" t="str">
        <f t="shared" si="75"/>
        <v>She</v>
      </c>
      <c r="Q984" t="str">
        <f t="shared" si="77"/>
        <v>her</v>
      </c>
      <c r="R984" t="str">
        <f t="shared" si="78"/>
        <v>her</v>
      </c>
      <c r="S984" t="str">
        <f t="shared" si="79"/>
        <v>Daughter</v>
      </c>
    </row>
    <row r="985" spans="1:19" x14ac:dyDescent="0.3">
      <c r="A985" s="5" t="str">
        <f>IF(B985="","",COUNTA($B$2:B985))</f>
        <v/>
      </c>
      <c r="F985" s="10"/>
      <c r="O985" t="str">
        <f t="shared" si="76"/>
        <v>--</v>
      </c>
      <c r="P985" t="str">
        <f t="shared" si="75"/>
        <v>She</v>
      </c>
      <c r="Q985" t="str">
        <f t="shared" si="77"/>
        <v>her</v>
      </c>
      <c r="R985" t="str">
        <f t="shared" si="78"/>
        <v>her</v>
      </c>
      <c r="S985" t="str">
        <f t="shared" si="79"/>
        <v>Daughter</v>
      </c>
    </row>
    <row r="986" spans="1:19" x14ac:dyDescent="0.3">
      <c r="A986" s="5" t="str">
        <f>IF(B986="","",COUNTA($B$2:B986))</f>
        <v/>
      </c>
      <c r="F986" s="10"/>
      <c r="O986" t="str">
        <f t="shared" si="76"/>
        <v>--</v>
      </c>
      <c r="P986" t="str">
        <f t="shared" si="75"/>
        <v>She</v>
      </c>
      <c r="Q986" t="str">
        <f t="shared" si="77"/>
        <v>her</v>
      </c>
      <c r="R986" t="str">
        <f t="shared" si="78"/>
        <v>her</v>
      </c>
      <c r="S986" t="str">
        <f t="shared" si="79"/>
        <v>Daughter</v>
      </c>
    </row>
    <row r="987" spans="1:19" x14ac:dyDescent="0.3">
      <c r="A987" s="5" t="str">
        <f>IF(B987="","",COUNTA($B$2:B987))</f>
        <v/>
      </c>
      <c r="F987" s="10"/>
      <c r="O987" t="str">
        <f t="shared" si="76"/>
        <v>--</v>
      </c>
      <c r="P987" t="str">
        <f t="shared" si="75"/>
        <v>She</v>
      </c>
      <c r="Q987" t="str">
        <f t="shared" si="77"/>
        <v>her</v>
      </c>
      <c r="R987" t="str">
        <f t="shared" si="78"/>
        <v>her</v>
      </c>
      <c r="S987" t="str">
        <f t="shared" si="79"/>
        <v>Daughter</v>
      </c>
    </row>
    <row r="988" spans="1:19" x14ac:dyDescent="0.3">
      <c r="A988" s="5" t="str">
        <f>IF(B988="","",COUNTA($B$2:B988))</f>
        <v/>
      </c>
      <c r="F988" s="10"/>
      <c r="O988" t="str">
        <f t="shared" si="76"/>
        <v>--</v>
      </c>
      <c r="P988" t="str">
        <f t="shared" si="75"/>
        <v>She</v>
      </c>
      <c r="Q988" t="str">
        <f t="shared" si="77"/>
        <v>her</v>
      </c>
      <c r="R988" t="str">
        <f t="shared" si="78"/>
        <v>her</v>
      </c>
      <c r="S988" t="str">
        <f t="shared" si="79"/>
        <v>Daughter</v>
      </c>
    </row>
    <row r="989" spans="1:19" x14ac:dyDescent="0.3">
      <c r="A989" s="5" t="str">
        <f>IF(B989="","",COUNTA($B$2:B989))</f>
        <v/>
      </c>
      <c r="F989" s="10"/>
      <c r="O989" t="str">
        <f t="shared" si="76"/>
        <v>--</v>
      </c>
      <c r="P989" t="str">
        <f t="shared" si="75"/>
        <v>She</v>
      </c>
      <c r="Q989" t="str">
        <f t="shared" si="77"/>
        <v>her</v>
      </c>
      <c r="R989" t="str">
        <f t="shared" si="78"/>
        <v>her</v>
      </c>
      <c r="S989" t="str">
        <f t="shared" si="79"/>
        <v>Daughter</v>
      </c>
    </row>
    <row r="990" spans="1:19" x14ac:dyDescent="0.3">
      <c r="A990" s="5" t="str">
        <f>IF(B990="","",COUNTA($B$2:B990))</f>
        <v/>
      </c>
      <c r="F990" s="10"/>
      <c r="O990" t="str">
        <f t="shared" si="76"/>
        <v>--</v>
      </c>
      <c r="P990" t="str">
        <f t="shared" si="75"/>
        <v>She</v>
      </c>
      <c r="Q990" t="str">
        <f t="shared" si="77"/>
        <v>her</v>
      </c>
      <c r="R990" t="str">
        <f t="shared" si="78"/>
        <v>her</v>
      </c>
      <c r="S990" t="str">
        <f t="shared" si="79"/>
        <v>Daughter</v>
      </c>
    </row>
    <row r="991" spans="1:19" x14ac:dyDescent="0.3">
      <c r="A991" s="5" t="str">
        <f>IF(B991="","",COUNTA($B$2:B991))</f>
        <v/>
      </c>
      <c r="F991" s="10"/>
      <c r="O991" t="str">
        <f t="shared" si="76"/>
        <v>--</v>
      </c>
      <c r="P991" t="str">
        <f t="shared" si="75"/>
        <v>She</v>
      </c>
      <c r="Q991" t="str">
        <f t="shared" si="77"/>
        <v>her</v>
      </c>
      <c r="R991" t="str">
        <f t="shared" si="78"/>
        <v>her</v>
      </c>
      <c r="S991" t="str">
        <f t="shared" si="79"/>
        <v>Daughter</v>
      </c>
    </row>
    <row r="992" spans="1:19" x14ac:dyDescent="0.3">
      <c r="A992" s="5" t="str">
        <f>IF(B992="","",COUNTA($B$2:B992))</f>
        <v/>
      </c>
      <c r="F992" s="10"/>
      <c r="O992" t="str">
        <f t="shared" si="76"/>
        <v>--</v>
      </c>
      <c r="P992" t="str">
        <f t="shared" si="75"/>
        <v>She</v>
      </c>
      <c r="Q992" t="str">
        <f t="shared" si="77"/>
        <v>her</v>
      </c>
      <c r="R992" t="str">
        <f t="shared" si="78"/>
        <v>her</v>
      </c>
      <c r="S992" t="str">
        <f t="shared" si="79"/>
        <v>Daughter</v>
      </c>
    </row>
    <row r="993" spans="1:19" x14ac:dyDescent="0.3">
      <c r="A993" s="5" t="str">
        <f>IF(B993="","",COUNTA($B$2:B993))</f>
        <v/>
      </c>
      <c r="F993" s="10"/>
      <c r="O993" t="str">
        <f t="shared" si="76"/>
        <v>--</v>
      </c>
      <c r="P993" t="str">
        <f t="shared" si="75"/>
        <v>She</v>
      </c>
      <c r="Q993" t="str">
        <f t="shared" si="77"/>
        <v>her</v>
      </c>
      <c r="R993" t="str">
        <f t="shared" si="78"/>
        <v>her</v>
      </c>
      <c r="S993" t="str">
        <f t="shared" si="79"/>
        <v>Daughter</v>
      </c>
    </row>
    <row r="994" spans="1:19" x14ac:dyDescent="0.3">
      <c r="A994" s="5" t="str">
        <f>IF(B994="","",COUNTA($B$2:B994))</f>
        <v/>
      </c>
      <c r="F994" s="10"/>
      <c r="O994" t="str">
        <f t="shared" si="76"/>
        <v>--</v>
      </c>
      <c r="P994" t="str">
        <f t="shared" si="75"/>
        <v>She</v>
      </c>
      <c r="Q994" t="str">
        <f t="shared" si="77"/>
        <v>her</v>
      </c>
      <c r="R994" t="str">
        <f t="shared" si="78"/>
        <v>her</v>
      </c>
      <c r="S994" t="str">
        <f t="shared" si="79"/>
        <v>Daughter</v>
      </c>
    </row>
    <row r="995" spans="1:19" x14ac:dyDescent="0.3">
      <c r="A995" s="5" t="str">
        <f>IF(B995="","",COUNTA($B$2:B995))</f>
        <v/>
      </c>
      <c r="F995" s="10"/>
      <c r="O995" t="str">
        <f t="shared" si="76"/>
        <v>--</v>
      </c>
      <c r="P995" t="str">
        <f t="shared" si="75"/>
        <v>She</v>
      </c>
      <c r="Q995" t="str">
        <f t="shared" si="77"/>
        <v>her</v>
      </c>
      <c r="R995" t="str">
        <f t="shared" si="78"/>
        <v>her</v>
      </c>
      <c r="S995" t="str">
        <f t="shared" si="79"/>
        <v>Daughter</v>
      </c>
    </row>
    <row r="996" spans="1:19" x14ac:dyDescent="0.3">
      <c r="A996" s="5" t="str">
        <f>IF(B996="","",COUNTA($B$2:B996))</f>
        <v/>
      </c>
      <c r="F996" s="10"/>
      <c r="O996" t="str">
        <f t="shared" si="76"/>
        <v>--</v>
      </c>
      <c r="P996" t="str">
        <f t="shared" si="75"/>
        <v>She</v>
      </c>
      <c r="Q996" t="str">
        <f t="shared" si="77"/>
        <v>her</v>
      </c>
      <c r="R996" t="str">
        <f t="shared" si="78"/>
        <v>her</v>
      </c>
      <c r="S996" t="str">
        <f t="shared" si="79"/>
        <v>Daughter</v>
      </c>
    </row>
    <row r="997" spans="1:19" x14ac:dyDescent="0.3">
      <c r="A997" s="5" t="str">
        <f>IF(B997="","",COUNTA($B$2:B997))</f>
        <v/>
      </c>
      <c r="F997" s="10"/>
      <c r="O997" t="str">
        <f t="shared" si="76"/>
        <v>--</v>
      </c>
      <c r="P997" t="str">
        <f t="shared" si="75"/>
        <v>She</v>
      </c>
      <c r="Q997" t="str">
        <f t="shared" si="77"/>
        <v>her</v>
      </c>
      <c r="R997" t="str">
        <f t="shared" si="78"/>
        <v>her</v>
      </c>
      <c r="S997" t="str">
        <f t="shared" si="79"/>
        <v>Daughter</v>
      </c>
    </row>
    <row r="998" spans="1:19" x14ac:dyDescent="0.3">
      <c r="A998" s="5" t="str">
        <f>IF(B998="","",COUNTA($B$2:B998))</f>
        <v/>
      </c>
      <c r="F998" s="10"/>
      <c r="O998" t="str">
        <f t="shared" si="76"/>
        <v>--</v>
      </c>
      <c r="P998" t="str">
        <f t="shared" si="75"/>
        <v>She</v>
      </c>
      <c r="Q998" t="str">
        <f t="shared" si="77"/>
        <v>her</v>
      </c>
      <c r="R998" t="str">
        <f t="shared" si="78"/>
        <v>her</v>
      </c>
      <c r="S998" t="str">
        <f t="shared" si="79"/>
        <v>Daughter</v>
      </c>
    </row>
    <row r="999" spans="1:19" x14ac:dyDescent="0.3">
      <c r="A999" s="5" t="str">
        <f>IF(B999="","",COUNTA($B$2:B999))</f>
        <v/>
      </c>
      <c r="F999" s="10"/>
      <c r="O999" t="str">
        <f t="shared" si="76"/>
        <v>--</v>
      </c>
      <c r="P999" t="str">
        <f t="shared" si="75"/>
        <v>She</v>
      </c>
      <c r="Q999" t="str">
        <f t="shared" si="77"/>
        <v>her</v>
      </c>
      <c r="R999" t="str">
        <f t="shared" si="78"/>
        <v>her</v>
      </c>
      <c r="S999" t="str">
        <f t="shared" si="79"/>
        <v>Daughter</v>
      </c>
    </row>
    <row r="1000" spans="1:19" x14ac:dyDescent="0.3">
      <c r="A1000" s="5" t="str">
        <f>IF(B1000="","",COUNTA($B$2:B1000))</f>
        <v/>
      </c>
      <c r="F1000" s="10"/>
      <c r="O1000" t="str">
        <f t="shared" si="76"/>
        <v>--</v>
      </c>
      <c r="P1000" t="str">
        <f t="shared" si="75"/>
        <v>She</v>
      </c>
      <c r="Q1000" t="str">
        <f t="shared" si="77"/>
        <v>her</v>
      </c>
      <c r="R1000" t="str">
        <f t="shared" si="78"/>
        <v>her</v>
      </c>
      <c r="S1000" t="str">
        <f t="shared" si="79"/>
        <v>Daughter</v>
      </c>
    </row>
    <row r="1001" spans="1:19" x14ac:dyDescent="0.3">
      <c r="A1001" s="5" t="str">
        <f>IF(B1001="","",COUNTA($B$2:B1001))</f>
        <v/>
      </c>
      <c r="F1001" s="10"/>
      <c r="O1001" t="str">
        <f t="shared" si="76"/>
        <v>--</v>
      </c>
      <c r="P1001" t="str">
        <f t="shared" si="75"/>
        <v>She</v>
      </c>
      <c r="Q1001" t="str">
        <f t="shared" si="77"/>
        <v>her</v>
      </c>
      <c r="R1001" t="str">
        <f t="shared" si="78"/>
        <v>her</v>
      </c>
      <c r="S1001" t="str">
        <f t="shared" si="79"/>
        <v>Daughter</v>
      </c>
    </row>
    <row r="1002" spans="1:19" x14ac:dyDescent="0.3">
      <c r="A1002" s="5" t="str">
        <f>IF(B1002="","",COUNTA($B$2:B1002))</f>
        <v/>
      </c>
      <c r="F1002" s="10"/>
      <c r="O1002" t="str">
        <f t="shared" si="76"/>
        <v>--</v>
      </c>
      <c r="P1002" t="str">
        <f t="shared" si="75"/>
        <v>She</v>
      </c>
      <c r="Q1002" t="str">
        <f t="shared" si="77"/>
        <v>her</v>
      </c>
      <c r="R1002" t="str">
        <f t="shared" si="78"/>
        <v>her</v>
      </c>
      <c r="S1002" t="str">
        <f t="shared" si="79"/>
        <v>Daughter</v>
      </c>
    </row>
    <row r="1003" spans="1:19" x14ac:dyDescent="0.3">
      <c r="A1003" s="5" t="str">
        <f>IF(B1003="","",COUNTA($B$2:B1003))</f>
        <v/>
      </c>
      <c r="F1003" s="10"/>
      <c r="O1003" t="str">
        <f t="shared" si="76"/>
        <v>--</v>
      </c>
      <c r="P1003" t="str">
        <f t="shared" si="75"/>
        <v>She</v>
      </c>
      <c r="Q1003" t="str">
        <f t="shared" si="77"/>
        <v>her</v>
      </c>
      <c r="R1003" t="str">
        <f t="shared" si="78"/>
        <v>her</v>
      </c>
      <c r="S1003" t="str">
        <f t="shared" si="79"/>
        <v>Daughter</v>
      </c>
    </row>
    <row r="1004" spans="1:19" x14ac:dyDescent="0.3">
      <c r="A1004" s="5" t="str">
        <f>IF(B1004="","",COUNTA($B$2:B1004))</f>
        <v/>
      </c>
      <c r="F1004" s="10"/>
      <c r="O1004" t="str">
        <f t="shared" si="76"/>
        <v>--</v>
      </c>
      <c r="P1004" t="str">
        <f t="shared" si="75"/>
        <v>She</v>
      </c>
      <c r="Q1004" t="str">
        <f t="shared" si="77"/>
        <v>her</v>
      </c>
      <c r="R1004" t="str">
        <f t="shared" si="78"/>
        <v>her</v>
      </c>
      <c r="S1004" t="str">
        <f t="shared" si="79"/>
        <v>Daughter</v>
      </c>
    </row>
    <row r="1005" spans="1:19" x14ac:dyDescent="0.3">
      <c r="A1005" s="5" t="str">
        <f>IF(B1005="","",COUNTA($B$2:B1005))</f>
        <v/>
      </c>
      <c r="F1005" s="10"/>
      <c r="O1005" t="str">
        <f t="shared" si="76"/>
        <v>--</v>
      </c>
      <c r="P1005" t="str">
        <f t="shared" si="75"/>
        <v>She</v>
      </c>
      <c r="Q1005" t="str">
        <f t="shared" si="77"/>
        <v>her</v>
      </c>
      <c r="R1005" t="str">
        <f t="shared" si="78"/>
        <v>her</v>
      </c>
      <c r="S1005" t="str">
        <f t="shared" si="79"/>
        <v>Daughter</v>
      </c>
    </row>
    <row r="1006" spans="1:19" x14ac:dyDescent="0.3">
      <c r="A1006" s="5" t="str">
        <f>IF(B1006="","",COUNTA($B$2:B1006))</f>
        <v/>
      </c>
      <c r="F1006" s="10"/>
      <c r="O1006" t="str">
        <f t="shared" si="76"/>
        <v>--</v>
      </c>
      <c r="P1006" t="str">
        <f t="shared" si="75"/>
        <v>She</v>
      </c>
      <c r="Q1006" t="str">
        <f t="shared" si="77"/>
        <v>her</v>
      </c>
      <c r="R1006" t="str">
        <f t="shared" si="78"/>
        <v>her</v>
      </c>
      <c r="S1006" t="str">
        <f t="shared" si="79"/>
        <v>Daughter</v>
      </c>
    </row>
    <row r="1007" spans="1:19" x14ac:dyDescent="0.3">
      <c r="A1007" s="5" t="str">
        <f>IF(B1007="","",COUNTA($B$2:B1007))</f>
        <v/>
      </c>
      <c r="F1007" s="10"/>
      <c r="O1007" t="str">
        <f t="shared" si="76"/>
        <v>--</v>
      </c>
      <c r="P1007" t="str">
        <f t="shared" si="75"/>
        <v>She</v>
      </c>
      <c r="Q1007" t="str">
        <f t="shared" si="77"/>
        <v>her</v>
      </c>
      <c r="R1007" t="str">
        <f t="shared" si="78"/>
        <v>her</v>
      </c>
      <c r="S1007" t="str">
        <f t="shared" si="79"/>
        <v>Daughter</v>
      </c>
    </row>
    <row r="1008" spans="1:19" x14ac:dyDescent="0.3">
      <c r="A1008" s="5" t="str">
        <f>IF(B1008="","",COUNTA($B$2:B1008))</f>
        <v/>
      </c>
      <c r="F1008" s="10"/>
      <c r="O1008" t="str">
        <f t="shared" si="76"/>
        <v>--</v>
      </c>
      <c r="P1008" t="str">
        <f t="shared" si="75"/>
        <v>She</v>
      </c>
      <c r="Q1008" t="str">
        <f t="shared" si="77"/>
        <v>her</v>
      </c>
      <c r="R1008" t="str">
        <f t="shared" si="78"/>
        <v>her</v>
      </c>
      <c r="S1008" t="str">
        <f t="shared" si="79"/>
        <v>Daughter</v>
      </c>
    </row>
    <row r="1009" spans="1:19" x14ac:dyDescent="0.3">
      <c r="A1009" s="5" t="str">
        <f>IF(B1009="","",COUNTA($B$2:B1009))</f>
        <v/>
      </c>
      <c r="F1009" s="10"/>
      <c r="O1009" t="str">
        <f t="shared" si="76"/>
        <v>--</v>
      </c>
      <c r="P1009" t="str">
        <f t="shared" si="75"/>
        <v>She</v>
      </c>
      <c r="Q1009" t="str">
        <f t="shared" si="77"/>
        <v>her</v>
      </c>
      <c r="R1009" t="str">
        <f t="shared" si="78"/>
        <v>her</v>
      </c>
      <c r="S1009" t="str">
        <f t="shared" si="79"/>
        <v>Daughter</v>
      </c>
    </row>
    <row r="1010" spans="1:19" x14ac:dyDescent="0.3">
      <c r="A1010" s="5" t="str">
        <f>IF(B1010="","",COUNTA($B$2:B1010))</f>
        <v/>
      </c>
      <c r="F1010" s="10"/>
      <c r="O1010" t="str">
        <f t="shared" si="76"/>
        <v>--</v>
      </c>
      <c r="P1010" t="str">
        <f t="shared" si="75"/>
        <v>She</v>
      </c>
      <c r="Q1010" t="str">
        <f t="shared" si="77"/>
        <v>her</v>
      </c>
      <c r="R1010" t="str">
        <f t="shared" si="78"/>
        <v>her</v>
      </c>
      <c r="S1010" t="str">
        <f t="shared" si="79"/>
        <v>Daughter</v>
      </c>
    </row>
    <row r="1011" spans="1:19" x14ac:dyDescent="0.3">
      <c r="A1011" s="5" t="str">
        <f>IF(B1011="","",COUNTA($B$2:B1011))</f>
        <v/>
      </c>
      <c r="F1011" s="10"/>
      <c r="O1011" t="str">
        <f t="shared" si="76"/>
        <v>--</v>
      </c>
      <c r="P1011" t="str">
        <f t="shared" si="75"/>
        <v>She</v>
      </c>
      <c r="Q1011" t="str">
        <f t="shared" si="77"/>
        <v>her</v>
      </c>
      <c r="R1011" t="str">
        <f t="shared" si="78"/>
        <v>her</v>
      </c>
      <c r="S1011" t="str">
        <f t="shared" si="79"/>
        <v>Daughter</v>
      </c>
    </row>
    <row r="1012" spans="1:19" x14ac:dyDescent="0.3">
      <c r="A1012" s="5" t="str">
        <f>IF(B1012="","",COUNTA($B$2:B1012))</f>
        <v/>
      </c>
      <c r="F1012" s="10"/>
      <c r="O1012" t="str">
        <f t="shared" si="76"/>
        <v>--</v>
      </c>
      <c r="P1012" t="str">
        <f t="shared" si="75"/>
        <v>She</v>
      </c>
      <c r="Q1012" t="str">
        <f t="shared" si="77"/>
        <v>her</v>
      </c>
      <c r="R1012" t="str">
        <f t="shared" si="78"/>
        <v>her</v>
      </c>
      <c r="S1012" t="str">
        <f t="shared" si="79"/>
        <v>Daughter</v>
      </c>
    </row>
    <row r="1013" spans="1:19" x14ac:dyDescent="0.3">
      <c r="A1013" s="5" t="str">
        <f>IF(B1013="","",COUNTA($B$2:B1013))</f>
        <v/>
      </c>
      <c r="F1013" s="10"/>
      <c r="O1013" t="str">
        <f t="shared" si="76"/>
        <v>--</v>
      </c>
      <c r="P1013" t="str">
        <f t="shared" si="75"/>
        <v>She</v>
      </c>
      <c r="Q1013" t="str">
        <f t="shared" si="77"/>
        <v>her</v>
      </c>
      <c r="R1013" t="str">
        <f t="shared" si="78"/>
        <v>her</v>
      </c>
      <c r="S1013" t="str">
        <f t="shared" si="79"/>
        <v>Daughter</v>
      </c>
    </row>
    <row r="1014" spans="1:19" x14ac:dyDescent="0.3">
      <c r="A1014" s="5" t="str">
        <f>IF(B1014="","",COUNTA($B$2:B1014))</f>
        <v/>
      </c>
      <c r="F1014" s="10"/>
      <c r="O1014" t="str">
        <f t="shared" si="76"/>
        <v>--</v>
      </c>
      <c r="P1014" t="str">
        <f t="shared" si="75"/>
        <v>She</v>
      </c>
      <c r="Q1014" t="str">
        <f t="shared" si="77"/>
        <v>her</v>
      </c>
      <c r="R1014" t="str">
        <f t="shared" si="78"/>
        <v>her</v>
      </c>
      <c r="S1014" t="str">
        <f t="shared" si="79"/>
        <v>Daughter</v>
      </c>
    </row>
    <row r="1015" spans="1:19" x14ac:dyDescent="0.3">
      <c r="A1015" s="5" t="str">
        <f>IF(B1015="","",COUNTA($B$2:B1015))</f>
        <v/>
      </c>
      <c r="F1015" s="10"/>
      <c r="O1015" t="str">
        <f t="shared" si="76"/>
        <v>--</v>
      </c>
      <c r="P1015" t="str">
        <f t="shared" si="75"/>
        <v>She</v>
      </c>
      <c r="Q1015" t="str">
        <f t="shared" si="77"/>
        <v>her</v>
      </c>
      <c r="R1015" t="str">
        <f t="shared" si="78"/>
        <v>her</v>
      </c>
      <c r="S1015" t="str">
        <f t="shared" si="79"/>
        <v>Daughter</v>
      </c>
    </row>
    <row r="1016" spans="1:19" x14ac:dyDescent="0.3">
      <c r="A1016" s="5" t="str">
        <f>IF(B1016="","",COUNTA($B$2:B1016))</f>
        <v/>
      </c>
      <c r="F1016" s="10"/>
      <c r="O1016" t="str">
        <f t="shared" si="76"/>
        <v>--</v>
      </c>
      <c r="P1016" t="str">
        <f t="shared" si="75"/>
        <v>She</v>
      </c>
      <c r="Q1016" t="str">
        <f t="shared" si="77"/>
        <v>her</v>
      </c>
      <c r="R1016" t="str">
        <f t="shared" si="78"/>
        <v>her</v>
      </c>
      <c r="S1016" t="str">
        <f t="shared" si="79"/>
        <v>Daughter</v>
      </c>
    </row>
    <row r="1017" spans="1:19" x14ac:dyDescent="0.3">
      <c r="A1017" s="5" t="str">
        <f>IF(B1017="","",COUNTA($B$2:B1017))</f>
        <v/>
      </c>
      <c r="F1017" s="10"/>
      <c r="O1017" t="str">
        <f t="shared" si="76"/>
        <v>--</v>
      </c>
      <c r="P1017" t="str">
        <f t="shared" si="75"/>
        <v>She</v>
      </c>
      <c r="Q1017" t="str">
        <f t="shared" si="77"/>
        <v>her</v>
      </c>
      <c r="R1017" t="str">
        <f t="shared" si="78"/>
        <v>her</v>
      </c>
      <c r="S1017" t="str">
        <f t="shared" si="79"/>
        <v>Daughter</v>
      </c>
    </row>
    <row r="1018" spans="1:19" x14ac:dyDescent="0.3">
      <c r="A1018" s="5" t="str">
        <f>IF(B1018="","",COUNTA($B$2:B1018))</f>
        <v/>
      </c>
      <c r="F1018" s="10"/>
      <c r="O1018" t="str">
        <f t="shared" si="76"/>
        <v>--</v>
      </c>
      <c r="P1018" t="str">
        <f t="shared" si="75"/>
        <v>She</v>
      </c>
      <c r="Q1018" t="str">
        <f t="shared" si="77"/>
        <v>her</v>
      </c>
      <c r="R1018" t="str">
        <f t="shared" si="78"/>
        <v>her</v>
      </c>
      <c r="S1018" t="str">
        <f t="shared" si="79"/>
        <v>Daughter</v>
      </c>
    </row>
    <row r="1019" spans="1:19" x14ac:dyDescent="0.3">
      <c r="A1019" s="5" t="str">
        <f>IF(B1019="","",COUNTA($B$2:B1019))</f>
        <v/>
      </c>
      <c r="F1019" s="10"/>
      <c r="O1019" t="str">
        <f t="shared" si="76"/>
        <v>--</v>
      </c>
      <c r="P1019" t="str">
        <f t="shared" si="75"/>
        <v>She</v>
      </c>
      <c r="Q1019" t="str">
        <f t="shared" si="77"/>
        <v>her</v>
      </c>
      <c r="R1019" t="str">
        <f t="shared" si="78"/>
        <v>her</v>
      </c>
      <c r="S1019" t="str">
        <f t="shared" si="79"/>
        <v>Daughter</v>
      </c>
    </row>
    <row r="1020" spans="1:19" x14ac:dyDescent="0.3">
      <c r="A1020" s="5" t="str">
        <f>IF(B1020="","",COUNTA($B$2:B1020))</f>
        <v/>
      </c>
      <c r="F1020" s="10"/>
      <c r="O1020" t="str">
        <f t="shared" si="76"/>
        <v>--</v>
      </c>
      <c r="P1020" t="str">
        <f t="shared" si="75"/>
        <v>She</v>
      </c>
      <c r="Q1020" t="str">
        <f t="shared" si="77"/>
        <v>her</v>
      </c>
      <c r="R1020" t="str">
        <f t="shared" si="78"/>
        <v>her</v>
      </c>
      <c r="S1020" t="str">
        <f t="shared" si="79"/>
        <v>Daughter</v>
      </c>
    </row>
    <row r="1021" spans="1:19" x14ac:dyDescent="0.3">
      <c r="A1021" s="5" t="str">
        <f>IF(B1021="","",COUNTA($B$2:B1021))</f>
        <v/>
      </c>
      <c r="F1021" s="10"/>
      <c r="O1021" t="str">
        <f t="shared" si="76"/>
        <v>--</v>
      </c>
      <c r="P1021" t="str">
        <f t="shared" si="75"/>
        <v>She</v>
      </c>
      <c r="Q1021" t="str">
        <f t="shared" si="77"/>
        <v>her</v>
      </c>
      <c r="R1021" t="str">
        <f t="shared" si="78"/>
        <v>her</v>
      </c>
      <c r="S1021" t="str">
        <f t="shared" si="79"/>
        <v>Daughter</v>
      </c>
    </row>
    <row r="1022" spans="1:19" x14ac:dyDescent="0.3">
      <c r="A1022" s="5" t="str">
        <f>IF(B1022="","",COUNTA($B$2:B1022))</f>
        <v/>
      </c>
      <c r="F1022" s="10"/>
      <c r="O1022" t="str">
        <f t="shared" si="76"/>
        <v>--</v>
      </c>
      <c r="P1022" t="str">
        <f t="shared" si="75"/>
        <v>She</v>
      </c>
      <c r="Q1022" t="str">
        <f t="shared" si="77"/>
        <v>her</v>
      </c>
      <c r="R1022" t="str">
        <f t="shared" si="78"/>
        <v>her</v>
      </c>
      <c r="S1022" t="str">
        <f t="shared" si="79"/>
        <v>Daughter</v>
      </c>
    </row>
    <row r="1023" spans="1:19" x14ac:dyDescent="0.3">
      <c r="A1023" s="5" t="str">
        <f>IF(B1023="","",COUNTA($B$2:B1023))</f>
        <v/>
      </c>
      <c r="F1023" s="10"/>
      <c r="O1023" t="str">
        <f t="shared" si="76"/>
        <v>--</v>
      </c>
      <c r="P1023" t="str">
        <f t="shared" si="75"/>
        <v>She</v>
      </c>
      <c r="Q1023" t="str">
        <f t="shared" si="77"/>
        <v>her</v>
      </c>
      <c r="R1023" t="str">
        <f t="shared" si="78"/>
        <v>her</v>
      </c>
      <c r="S1023" t="str">
        <f t="shared" si="79"/>
        <v>Daughter</v>
      </c>
    </row>
    <row r="1024" spans="1:19" x14ac:dyDescent="0.3">
      <c r="A1024" s="5" t="str">
        <f>IF(B1024="","",COUNTA($B$2:B1024))</f>
        <v/>
      </c>
      <c r="F1024" s="10"/>
      <c r="O1024" t="str">
        <f t="shared" si="76"/>
        <v>--</v>
      </c>
      <c r="P1024" t="str">
        <f t="shared" si="75"/>
        <v>She</v>
      </c>
      <c r="Q1024" t="str">
        <f t="shared" si="77"/>
        <v>her</v>
      </c>
      <c r="R1024" t="str">
        <f t="shared" si="78"/>
        <v>her</v>
      </c>
      <c r="S1024" t="str">
        <f t="shared" si="79"/>
        <v>Daughter</v>
      </c>
    </row>
    <row r="1025" spans="1:19" x14ac:dyDescent="0.3">
      <c r="A1025" s="5" t="str">
        <f>IF(B1025="","",COUNTA($B$2:B1025))</f>
        <v/>
      </c>
      <c r="F1025" s="10"/>
      <c r="O1025" t="str">
        <f t="shared" si="76"/>
        <v>--</v>
      </c>
      <c r="P1025" t="str">
        <f t="shared" si="75"/>
        <v>She</v>
      </c>
      <c r="Q1025" t="str">
        <f t="shared" si="77"/>
        <v>her</v>
      </c>
      <c r="R1025" t="str">
        <f t="shared" si="78"/>
        <v>her</v>
      </c>
      <c r="S1025" t="str">
        <f t="shared" si="79"/>
        <v>Daughter</v>
      </c>
    </row>
    <row r="1026" spans="1:19" x14ac:dyDescent="0.3">
      <c r="A1026" s="5" t="str">
        <f>IF(B1026="","",COUNTA($B$2:B1026))</f>
        <v/>
      </c>
      <c r="F1026" s="10"/>
      <c r="O1026" t="str">
        <f t="shared" si="76"/>
        <v>--</v>
      </c>
      <c r="P1026" t="str">
        <f t="shared" ref="P1026:P1089" si="80">IF(H1026="BOY","He","She")</f>
        <v>She</v>
      </c>
      <c r="Q1026" t="str">
        <f t="shared" si="77"/>
        <v>her</v>
      </c>
      <c r="R1026" t="str">
        <f t="shared" si="78"/>
        <v>her</v>
      </c>
      <c r="S1026" t="str">
        <f t="shared" si="79"/>
        <v>Daughter</v>
      </c>
    </row>
    <row r="1027" spans="1:19" x14ac:dyDescent="0.3">
      <c r="A1027" s="5" t="str">
        <f>IF(B1027="","",COUNTA($B$2:B1027))</f>
        <v/>
      </c>
      <c r="F1027" s="10"/>
      <c r="O1027" t="str">
        <f t="shared" ref="O1027:O1090" si="81">B1027&amp;"-"&amp;C1027&amp;"-"&amp;D1027</f>
        <v>--</v>
      </c>
      <c r="P1027" t="str">
        <f t="shared" si="80"/>
        <v>She</v>
      </c>
      <c r="Q1027" t="str">
        <f t="shared" ref="Q1027:Q1090" si="82">IF(P1027="He","his","her")</f>
        <v>her</v>
      </c>
      <c r="R1027" t="str">
        <f t="shared" ref="R1027:R1090" si="83">IF(P1027="He","him","her")</f>
        <v>her</v>
      </c>
      <c r="S1027" t="str">
        <f t="shared" ref="S1027:S1090" si="84">IF(P1027="He","Son","Daughter")</f>
        <v>Daughter</v>
      </c>
    </row>
    <row r="1028" spans="1:19" x14ac:dyDescent="0.3">
      <c r="A1028" s="5" t="str">
        <f>IF(B1028="","",COUNTA($B$2:B1028))</f>
        <v/>
      </c>
      <c r="F1028" s="10"/>
      <c r="O1028" t="str">
        <f t="shared" si="81"/>
        <v>--</v>
      </c>
      <c r="P1028" t="str">
        <f t="shared" si="80"/>
        <v>She</v>
      </c>
      <c r="Q1028" t="str">
        <f t="shared" si="82"/>
        <v>her</v>
      </c>
      <c r="R1028" t="str">
        <f t="shared" si="83"/>
        <v>her</v>
      </c>
      <c r="S1028" t="str">
        <f t="shared" si="84"/>
        <v>Daughter</v>
      </c>
    </row>
    <row r="1029" spans="1:19" x14ac:dyDescent="0.3">
      <c r="A1029" s="5" t="str">
        <f>IF(B1029="","",COUNTA($B$2:B1029))</f>
        <v/>
      </c>
      <c r="F1029" s="10"/>
      <c r="O1029" t="str">
        <f t="shared" si="81"/>
        <v>--</v>
      </c>
      <c r="P1029" t="str">
        <f t="shared" si="80"/>
        <v>She</v>
      </c>
      <c r="Q1029" t="str">
        <f t="shared" si="82"/>
        <v>her</v>
      </c>
      <c r="R1029" t="str">
        <f t="shared" si="83"/>
        <v>her</v>
      </c>
      <c r="S1029" t="str">
        <f t="shared" si="84"/>
        <v>Daughter</v>
      </c>
    </row>
    <row r="1030" spans="1:19" x14ac:dyDescent="0.3">
      <c r="A1030" s="5" t="str">
        <f>IF(B1030="","",COUNTA($B$2:B1030))</f>
        <v/>
      </c>
      <c r="F1030" s="10"/>
      <c r="O1030" t="str">
        <f t="shared" si="81"/>
        <v>--</v>
      </c>
      <c r="P1030" t="str">
        <f t="shared" si="80"/>
        <v>She</v>
      </c>
      <c r="Q1030" t="str">
        <f t="shared" si="82"/>
        <v>her</v>
      </c>
      <c r="R1030" t="str">
        <f t="shared" si="83"/>
        <v>her</v>
      </c>
      <c r="S1030" t="str">
        <f t="shared" si="84"/>
        <v>Daughter</v>
      </c>
    </row>
    <row r="1031" spans="1:19" x14ac:dyDescent="0.3">
      <c r="A1031" s="5" t="str">
        <f>IF(B1031="","",COUNTA($B$2:B1031))</f>
        <v/>
      </c>
      <c r="F1031" s="10"/>
      <c r="O1031" t="str">
        <f t="shared" si="81"/>
        <v>--</v>
      </c>
      <c r="P1031" t="str">
        <f t="shared" si="80"/>
        <v>She</v>
      </c>
      <c r="Q1031" t="str">
        <f t="shared" si="82"/>
        <v>her</v>
      </c>
      <c r="R1031" t="str">
        <f t="shared" si="83"/>
        <v>her</v>
      </c>
      <c r="S1031" t="str">
        <f t="shared" si="84"/>
        <v>Daughter</v>
      </c>
    </row>
    <row r="1032" spans="1:19" x14ac:dyDescent="0.3">
      <c r="A1032" s="5" t="str">
        <f>IF(B1032="","",COUNTA($B$2:B1032))</f>
        <v/>
      </c>
      <c r="F1032" s="10"/>
      <c r="O1032" t="str">
        <f t="shared" si="81"/>
        <v>--</v>
      </c>
      <c r="P1032" t="str">
        <f t="shared" si="80"/>
        <v>She</v>
      </c>
      <c r="Q1032" t="str">
        <f t="shared" si="82"/>
        <v>her</v>
      </c>
      <c r="R1032" t="str">
        <f t="shared" si="83"/>
        <v>her</v>
      </c>
      <c r="S1032" t="str">
        <f t="shared" si="84"/>
        <v>Daughter</v>
      </c>
    </row>
    <row r="1033" spans="1:19" x14ac:dyDescent="0.3">
      <c r="A1033" s="5" t="str">
        <f>IF(B1033="","",COUNTA($B$2:B1033))</f>
        <v/>
      </c>
      <c r="F1033" s="10"/>
      <c r="O1033" t="str">
        <f t="shared" si="81"/>
        <v>--</v>
      </c>
      <c r="P1033" t="str">
        <f t="shared" si="80"/>
        <v>She</v>
      </c>
      <c r="Q1033" t="str">
        <f t="shared" si="82"/>
        <v>her</v>
      </c>
      <c r="R1033" t="str">
        <f t="shared" si="83"/>
        <v>her</v>
      </c>
      <c r="S1033" t="str">
        <f t="shared" si="84"/>
        <v>Daughter</v>
      </c>
    </row>
    <row r="1034" spans="1:19" x14ac:dyDescent="0.3">
      <c r="A1034" s="5" t="str">
        <f>IF(B1034="","",COUNTA($B$2:B1034))</f>
        <v/>
      </c>
      <c r="F1034" s="10"/>
      <c r="O1034" t="str">
        <f t="shared" si="81"/>
        <v>--</v>
      </c>
      <c r="P1034" t="str">
        <f t="shared" si="80"/>
        <v>She</v>
      </c>
      <c r="Q1034" t="str">
        <f t="shared" si="82"/>
        <v>her</v>
      </c>
      <c r="R1034" t="str">
        <f t="shared" si="83"/>
        <v>her</v>
      </c>
      <c r="S1034" t="str">
        <f t="shared" si="84"/>
        <v>Daughter</v>
      </c>
    </row>
    <row r="1035" spans="1:19" x14ac:dyDescent="0.3">
      <c r="A1035" s="5" t="str">
        <f>IF(B1035="","",COUNTA($B$2:B1035))</f>
        <v/>
      </c>
      <c r="F1035" s="10"/>
      <c r="O1035" t="str">
        <f t="shared" si="81"/>
        <v>--</v>
      </c>
      <c r="P1035" t="str">
        <f t="shared" si="80"/>
        <v>She</v>
      </c>
      <c r="Q1035" t="str">
        <f t="shared" si="82"/>
        <v>her</v>
      </c>
      <c r="R1035" t="str">
        <f t="shared" si="83"/>
        <v>her</v>
      </c>
      <c r="S1035" t="str">
        <f t="shared" si="84"/>
        <v>Daughter</v>
      </c>
    </row>
    <row r="1036" spans="1:19" x14ac:dyDescent="0.3">
      <c r="A1036" s="5" t="str">
        <f>IF(B1036="","",COUNTA($B$2:B1036))</f>
        <v/>
      </c>
      <c r="F1036" s="10"/>
      <c r="O1036" t="str">
        <f t="shared" si="81"/>
        <v>--</v>
      </c>
      <c r="P1036" t="str">
        <f t="shared" si="80"/>
        <v>She</v>
      </c>
      <c r="Q1036" t="str">
        <f t="shared" si="82"/>
        <v>her</v>
      </c>
      <c r="R1036" t="str">
        <f t="shared" si="83"/>
        <v>her</v>
      </c>
      <c r="S1036" t="str">
        <f t="shared" si="84"/>
        <v>Daughter</v>
      </c>
    </row>
    <row r="1037" spans="1:19" x14ac:dyDescent="0.3">
      <c r="A1037" s="5" t="str">
        <f>IF(B1037="","",COUNTA($B$2:B1037))</f>
        <v/>
      </c>
      <c r="F1037" s="10"/>
      <c r="O1037" t="str">
        <f t="shared" si="81"/>
        <v>--</v>
      </c>
      <c r="P1037" t="str">
        <f t="shared" si="80"/>
        <v>She</v>
      </c>
      <c r="Q1037" t="str">
        <f t="shared" si="82"/>
        <v>her</v>
      </c>
      <c r="R1037" t="str">
        <f t="shared" si="83"/>
        <v>her</v>
      </c>
      <c r="S1037" t="str">
        <f t="shared" si="84"/>
        <v>Daughter</v>
      </c>
    </row>
    <row r="1038" spans="1:19" x14ac:dyDescent="0.3">
      <c r="A1038" s="5" t="str">
        <f>IF(B1038="","",COUNTA($B$2:B1038))</f>
        <v/>
      </c>
      <c r="F1038" s="10"/>
      <c r="O1038" t="str">
        <f t="shared" si="81"/>
        <v>--</v>
      </c>
      <c r="P1038" t="str">
        <f t="shared" si="80"/>
        <v>She</v>
      </c>
      <c r="Q1038" t="str">
        <f t="shared" si="82"/>
        <v>her</v>
      </c>
      <c r="R1038" t="str">
        <f t="shared" si="83"/>
        <v>her</v>
      </c>
      <c r="S1038" t="str">
        <f t="shared" si="84"/>
        <v>Daughter</v>
      </c>
    </row>
    <row r="1039" spans="1:19" x14ac:dyDescent="0.3">
      <c r="A1039" s="5" t="str">
        <f>IF(B1039="","",COUNTA($B$2:B1039))</f>
        <v/>
      </c>
      <c r="F1039" s="10"/>
      <c r="O1039" t="str">
        <f t="shared" si="81"/>
        <v>--</v>
      </c>
      <c r="P1039" t="str">
        <f t="shared" si="80"/>
        <v>She</v>
      </c>
      <c r="Q1039" t="str">
        <f t="shared" si="82"/>
        <v>her</v>
      </c>
      <c r="R1039" t="str">
        <f t="shared" si="83"/>
        <v>her</v>
      </c>
      <c r="S1039" t="str">
        <f t="shared" si="84"/>
        <v>Daughter</v>
      </c>
    </row>
    <row r="1040" spans="1:19" x14ac:dyDescent="0.3">
      <c r="A1040" s="5" t="str">
        <f>IF(B1040="","",COUNTA($B$2:B1040))</f>
        <v/>
      </c>
      <c r="F1040" s="10"/>
      <c r="O1040" t="str">
        <f t="shared" si="81"/>
        <v>--</v>
      </c>
      <c r="P1040" t="str">
        <f t="shared" si="80"/>
        <v>She</v>
      </c>
      <c r="Q1040" t="str">
        <f t="shared" si="82"/>
        <v>her</v>
      </c>
      <c r="R1040" t="str">
        <f t="shared" si="83"/>
        <v>her</v>
      </c>
      <c r="S1040" t="str">
        <f t="shared" si="84"/>
        <v>Daughter</v>
      </c>
    </row>
    <row r="1041" spans="1:19" x14ac:dyDescent="0.3">
      <c r="A1041" s="5" t="str">
        <f>IF(B1041="","",COUNTA($B$2:B1041))</f>
        <v/>
      </c>
      <c r="F1041" s="10"/>
      <c r="O1041" t="str">
        <f t="shared" si="81"/>
        <v>--</v>
      </c>
      <c r="P1041" t="str">
        <f t="shared" si="80"/>
        <v>She</v>
      </c>
      <c r="Q1041" t="str">
        <f t="shared" si="82"/>
        <v>her</v>
      </c>
      <c r="R1041" t="str">
        <f t="shared" si="83"/>
        <v>her</v>
      </c>
      <c r="S1041" t="str">
        <f t="shared" si="84"/>
        <v>Daughter</v>
      </c>
    </row>
    <row r="1042" spans="1:19" x14ac:dyDescent="0.3">
      <c r="A1042" s="5" t="str">
        <f>IF(B1042="","",COUNTA($B$2:B1042))</f>
        <v/>
      </c>
      <c r="F1042" s="10"/>
      <c r="O1042" t="str">
        <f t="shared" si="81"/>
        <v>--</v>
      </c>
      <c r="P1042" t="str">
        <f t="shared" si="80"/>
        <v>She</v>
      </c>
      <c r="Q1042" t="str">
        <f t="shared" si="82"/>
        <v>her</v>
      </c>
      <c r="R1042" t="str">
        <f t="shared" si="83"/>
        <v>her</v>
      </c>
      <c r="S1042" t="str">
        <f t="shared" si="84"/>
        <v>Daughter</v>
      </c>
    </row>
    <row r="1043" spans="1:19" x14ac:dyDescent="0.3">
      <c r="A1043" s="5" t="str">
        <f>IF(B1043="","",COUNTA($B$2:B1043))</f>
        <v/>
      </c>
      <c r="F1043" s="10"/>
      <c r="O1043" t="str">
        <f t="shared" si="81"/>
        <v>--</v>
      </c>
      <c r="P1043" t="str">
        <f t="shared" si="80"/>
        <v>She</v>
      </c>
      <c r="Q1043" t="str">
        <f t="shared" si="82"/>
        <v>her</v>
      </c>
      <c r="R1043" t="str">
        <f t="shared" si="83"/>
        <v>her</v>
      </c>
      <c r="S1043" t="str">
        <f t="shared" si="84"/>
        <v>Daughter</v>
      </c>
    </row>
    <row r="1044" spans="1:19" x14ac:dyDescent="0.3">
      <c r="A1044" s="5" t="str">
        <f>IF(B1044="","",COUNTA($B$2:B1044))</f>
        <v/>
      </c>
      <c r="F1044" s="10"/>
      <c r="O1044" t="str">
        <f t="shared" si="81"/>
        <v>--</v>
      </c>
      <c r="P1044" t="str">
        <f t="shared" si="80"/>
        <v>She</v>
      </c>
      <c r="Q1044" t="str">
        <f t="shared" si="82"/>
        <v>her</v>
      </c>
      <c r="R1044" t="str">
        <f t="shared" si="83"/>
        <v>her</v>
      </c>
      <c r="S1044" t="str">
        <f t="shared" si="84"/>
        <v>Daughter</v>
      </c>
    </row>
    <row r="1045" spans="1:19" x14ac:dyDescent="0.3">
      <c r="A1045" s="5" t="str">
        <f>IF(B1045="","",COUNTA($B$2:B1045))</f>
        <v/>
      </c>
      <c r="F1045" s="10"/>
      <c r="O1045" t="str">
        <f t="shared" si="81"/>
        <v>--</v>
      </c>
      <c r="P1045" t="str">
        <f t="shared" si="80"/>
        <v>She</v>
      </c>
      <c r="Q1045" t="str">
        <f t="shared" si="82"/>
        <v>her</v>
      </c>
      <c r="R1045" t="str">
        <f t="shared" si="83"/>
        <v>her</v>
      </c>
      <c r="S1045" t="str">
        <f t="shared" si="84"/>
        <v>Daughter</v>
      </c>
    </row>
    <row r="1046" spans="1:19" x14ac:dyDescent="0.3">
      <c r="A1046" s="5" t="str">
        <f>IF(B1046="","",COUNTA($B$2:B1046))</f>
        <v/>
      </c>
      <c r="F1046" s="10"/>
      <c r="O1046" t="str">
        <f t="shared" si="81"/>
        <v>--</v>
      </c>
      <c r="P1046" t="str">
        <f t="shared" si="80"/>
        <v>She</v>
      </c>
      <c r="Q1046" t="str">
        <f t="shared" si="82"/>
        <v>her</v>
      </c>
      <c r="R1046" t="str">
        <f t="shared" si="83"/>
        <v>her</v>
      </c>
      <c r="S1046" t="str">
        <f t="shared" si="84"/>
        <v>Daughter</v>
      </c>
    </row>
    <row r="1047" spans="1:19" x14ac:dyDescent="0.3">
      <c r="A1047" s="5" t="str">
        <f>IF(B1047="","",COUNTA($B$2:B1047))</f>
        <v/>
      </c>
      <c r="F1047" s="10"/>
      <c r="O1047" t="str">
        <f t="shared" si="81"/>
        <v>--</v>
      </c>
      <c r="P1047" t="str">
        <f t="shared" si="80"/>
        <v>She</v>
      </c>
      <c r="Q1047" t="str">
        <f t="shared" si="82"/>
        <v>her</v>
      </c>
      <c r="R1047" t="str">
        <f t="shared" si="83"/>
        <v>her</v>
      </c>
      <c r="S1047" t="str">
        <f t="shared" si="84"/>
        <v>Daughter</v>
      </c>
    </row>
    <row r="1048" spans="1:19" x14ac:dyDescent="0.3">
      <c r="A1048" s="5" t="str">
        <f>IF(B1048="","",COUNTA($B$2:B1048))</f>
        <v/>
      </c>
      <c r="F1048" s="10"/>
      <c r="O1048" t="str">
        <f t="shared" si="81"/>
        <v>--</v>
      </c>
      <c r="P1048" t="str">
        <f t="shared" si="80"/>
        <v>She</v>
      </c>
      <c r="Q1048" t="str">
        <f t="shared" si="82"/>
        <v>her</v>
      </c>
      <c r="R1048" t="str">
        <f t="shared" si="83"/>
        <v>her</v>
      </c>
      <c r="S1048" t="str">
        <f t="shared" si="84"/>
        <v>Daughter</v>
      </c>
    </row>
    <row r="1049" spans="1:19" x14ac:dyDescent="0.3">
      <c r="A1049" s="5" t="str">
        <f>IF(B1049="","",COUNTA($B$2:B1049))</f>
        <v/>
      </c>
      <c r="F1049" s="10"/>
      <c r="O1049" t="str">
        <f t="shared" si="81"/>
        <v>--</v>
      </c>
      <c r="P1049" t="str">
        <f t="shared" si="80"/>
        <v>She</v>
      </c>
      <c r="Q1049" t="str">
        <f t="shared" si="82"/>
        <v>her</v>
      </c>
      <c r="R1049" t="str">
        <f t="shared" si="83"/>
        <v>her</v>
      </c>
      <c r="S1049" t="str">
        <f t="shared" si="84"/>
        <v>Daughter</v>
      </c>
    </row>
    <row r="1050" spans="1:19" x14ac:dyDescent="0.3">
      <c r="A1050" s="5" t="str">
        <f>IF(B1050="","",COUNTA($B$2:B1050))</f>
        <v/>
      </c>
      <c r="F1050" s="10"/>
      <c r="O1050" t="str">
        <f t="shared" si="81"/>
        <v>--</v>
      </c>
      <c r="P1050" t="str">
        <f t="shared" si="80"/>
        <v>She</v>
      </c>
      <c r="Q1050" t="str">
        <f t="shared" si="82"/>
        <v>her</v>
      </c>
      <c r="R1050" t="str">
        <f t="shared" si="83"/>
        <v>her</v>
      </c>
      <c r="S1050" t="str">
        <f t="shared" si="84"/>
        <v>Daughter</v>
      </c>
    </row>
    <row r="1051" spans="1:19" x14ac:dyDescent="0.3">
      <c r="A1051" s="5" t="str">
        <f>IF(B1051="","",COUNTA($B$2:B1051))</f>
        <v/>
      </c>
      <c r="F1051" s="10"/>
      <c r="O1051" t="str">
        <f t="shared" si="81"/>
        <v>--</v>
      </c>
      <c r="P1051" t="str">
        <f t="shared" si="80"/>
        <v>She</v>
      </c>
      <c r="Q1051" t="str">
        <f t="shared" si="82"/>
        <v>her</v>
      </c>
      <c r="R1051" t="str">
        <f t="shared" si="83"/>
        <v>her</v>
      </c>
      <c r="S1051" t="str">
        <f t="shared" si="84"/>
        <v>Daughter</v>
      </c>
    </row>
    <row r="1052" spans="1:19" x14ac:dyDescent="0.3">
      <c r="A1052" s="5" t="str">
        <f>IF(B1052="","",COUNTA($B$2:B1052))</f>
        <v/>
      </c>
      <c r="F1052" s="10"/>
      <c r="O1052" t="str">
        <f t="shared" si="81"/>
        <v>--</v>
      </c>
      <c r="P1052" t="str">
        <f t="shared" si="80"/>
        <v>She</v>
      </c>
      <c r="Q1052" t="str">
        <f t="shared" si="82"/>
        <v>her</v>
      </c>
      <c r="R1052" t="str">
        <f t="shared" si="83"/>
        <v>her</v>
      </c>
      <c r="S1052" t="str">
        <f t="shared" si="84"/>
        <v>Daughter</v>
      </c>
    </row>
    <row r="1053" spans="1:19" x14ac:dyDescent="0.3">
      <c r="A1053" s="5" t="str">
        <f>IF(B1053="","",COUNTA($B$2:B1053))</f>
        <v/>
      </c>
      <c r="F1053" s="10"/>
      <c r="O1053" t="str">
        <f t="shared" si="81"/>
        <v>--</v>
      </c>
      <c r="P1053" t="str">
        <f t="shared" si="80"/>
        <v>She</v>
      </c>
      <c r="Q1053" t="str">
        <f t="shared" si="82"/>
        <v>her</v>
      </c>
      <c r="R1053" t="str">
        <f t="shared" si="83"/>
        <v>her</v>
      </c>
      <c r="S1053" t="str">
        <f t="shared" si="84"/>
        <v>Daughter</v>
      </c>
    </row>
    <row r="1054" spans="1:19" x14ac:dyDescent="0.3">
      <c r="A1054" s="5" t="str">
        <f>IF(B1054="","",COUNTA($B$2:B1054))</f>
        <v/>
      </c>
      <c r="F1054" s="10"/>
      <c r="O1054" t="str">
        <f t="shared" si="81"/>
        <v>--</v>
      </c>
      <c r="P1054" t="str">
        <f t="shared" si="80"/>
        <v>She</v>
      </c>
      <c r="Q1054" t="str">
        <f t="shared" si="82"/>
        <v>her</v>
      </c>
      <c r="R1054" t="str">
        <f t="shared" si="83"/>
        <v>her</v>
      </c>
      <c r="S1054" t="str">
        <f t="shared" si="84"/>
        <v>Daughter</v>
      </c>
    </row>
    <row r="1055" spans="1:19" x14ac:dyDescent="0.3">
      <c r="A1055" s="5" t="str">
        <f>IF(B1055="","",COUNTA($B$2:B1055))</f>
        <v/>
      </c>
      <c r="F1055" s="10"/>
      <c r="O1055" t="str">
        <f t="shared" si="81"/>
        <v>--</v>
      </c>
      <c r="P1055" t="str">
        <f t="shared" si="80"/>
        <v>She</v>
      </c>
      <c r="Q1055" t="str">
        <f t="shared" si="82"/>
        <v>her</v>
      </c>
      <c r="R1055" t="str">
        <f t="shared" si="83"/>
        <v>her</v>
      </c>
      <c r="S1055" t="str">
        <f t="shared" si="84"/>
        <v>Daughter</v>
      </c>
    </row>
    <row r="1056" spans="1:19" x14ac:dyDescent="0.3">
      <c r="A1056" s="5" t="str">
        <f>IF(B1056="","",COUNTA($B$2:B1056))</f>
        <v/>
      </c>
      <c r="F1056" s="10"/>
      <c r="O1056" t="str">
        <f t="shared" si="81"/>
        <v>--</v>
      </c>
      <c r="P1056" t="str">
        <f t="shared" si="80"/>
        <v>She</v>
      </c>
      <c r="Q1056" t="str">
        <f t="shared" si="82"/>
        <v>her</v>
      </c>
      <c r="R1056" t="str">
        <f t="shared" si="83"/>
        <v>her</v>
      </c>
      <c r="S1056" t="str">
        <f t="shared" si="84"/>
        <v>Daughter</v>
      </c>
    </row>
    <row r="1057" spans="1:19" x14ac:dyDescent="0.3">
      <c r="A1057" s="5" t="str">
        <f>IF(B1057="","",COUNTA($B$2:B1057))</f>
        <v/>
      </c>
      <c r="F1057" s="10"/>
      <c r="O1057" t="str">
        <f t="shared" si="81"/>
        <v>--</v>
      </c>
      <c r="P1057" t="str">
        <f t="shared" si="80"/>
        <v>She</v>
      </c>
      <c r="Q1057" t="str">
        <f t="shared" si="82"/>
        <v>her</v>
      </c>
      <c r="R1057" t="str">
        <f t="shared" si="83"/>
        <v>her</v>
      </c>
      <c r="S1057" t="str">
        <f t="shared" si="84"/>
        <v>Daughter</v>
      </c>
    </row>
    <row r="1058" spans="1:19" x14ac:dyDescent="0.3">
      <c r="A1058" s="5" t="str">
        <f>IF(B1058="","",COUNTA($B$2:B1058))</f>
        <v/>
      </c>
      <c r="F1058" s="10"/>
      <c r="O1058" t="str">
        <f t="shared" si="81"/>
        <v>--</v>
      </c>
      <c r="P1058" t="str">
        <f t="shared" si="80"/>
        <v>She</v>
      </c>
      <c r="Q1058" t="str">
        <f t="shared" si="82"/>
        <v>her</v>
      </c>
      <c r="R1058" t="str">
        <f t="shared" si="83"/>
        <v>her</v>
      </c>
      <c r="S1058" t="str">
        <f t="shared" si="84"/>
        <v>Daughter</v>
      </c>
    </row>
    <row r="1059" spans="1:19" x14ac:dyDescent="0.3">
      <c r="A1059" s="5" t="str">
        <f>IF(B1059="","",COUNTA($B$2:B1059))</f>
        <v/>
      </c>
      <c r="F1059" s="10"/>
      <c r="O1059" t="str">
        <f t="shared" si="81"/>
        <v>--</v>
      </c>
      <c r="P1059" t="str">
        <f t="shared" si="80"/>
        <v>She</v>
      </c>
      <c r="Q1059" t="str">
        <f t="shared" si="82"/>
        <v>her</v>
      </c>
      <c r="R1059" t="str">
        <f t="shared" si="83"/>
        <v>her</v>
      </c>
      <c r="S1059" t="str">
        <f t="shared" si="84"/>
        <v>Daughter</v>
      </c>
    </row>
    <row r="1060" spans="1:19" x14ac:dyDescent="0.3">
      <c r="A1060" s="5" t="str">
        <f>IF(B1060="","",COUNTA($B$2:B1060))</f>
        <v/>
      </c>
      <c r="F1060" s="10"/>
      <c r="O1060" t="str">
        <f t="shared" si="81"/>
        <v>--</v>
      </c>
      <c r="P1060" t="str">
        <f t="shared" si="80"/>
        <v>She</v>
      </c>
      <c r="Q1060" t="str">
        <f t="shared" si="82"/>
        <v>her</v>
      </c>
      <c r="R1060" t="str">
        <f t="shared" si="83"/>
        <v>her</v>
      </c>
      <c r="S1060" t="str">
        <f t="shared" si="84"/>
        <v>Daughter</v>
      </c>
    </row>
    <row r="1061" spans="1:19" x14ac:dyDescent="0.3">
      <c r="A1061" s="5" t="str">
        <f>IF(B1061="","",COUNTA($B$2:B1061))</f>
        <v/>
      </c>
      <c r="F1061" s="10"/>
      <c r="O1061" t="str">
        <f t="shared" si="81"/>
        <v>--</v>
      </c>
      <c r="P1061" t="str">
        <f t="shared" si="80"/>
        <v>She</v>
      </c>
      <c r="Q1061" t="str">
        <f t="shared" si="82"/>
        <v>her</v>
      </c>
      <c r="R1061" t="str">
        <f t="shared" si="83"/>
        <v>her</v>
      </c>
      <c r="S1061" t="str">
        <f t="shared" si="84"/>
        <v>Daughter</v>
      </c>
    </row>
    <row r="1062" spans="1:19" x14ac:dyDescent="0.3">
      <c r="A1062" s="5" t="str">
        <f>IF(B1062="","",COUNTA($B$2:B1062))</f>
        <v/>
      </c>
      <c r="F1062" s="10"/>
      <c r="O1062" t="str">
        <f t="shared" si="81"/>
        <v>--</v>
      </c>
      <c r="P1062" t="str">
        <f t="shared" si="80"/>
        <v>She</v>
      </c>
      <c r="Q1062" t="str">
        <f t="shared" si="82"/>
        <v>her</v>
      </c>
      <c r="R1062" t="str">
        <f t="shared" si="83"/>
        <v>her</v>
      </c>
      <c r="S1062" t="str">
        <f t="shared" si="84"/>
        <v>Daughter</v>
      </c>
    </row>
    <row r="1063" spans="1:19" x14ac:dyDescent="0.3">
      <c r="A1063" s="5" t="str">
        <f>IF(B1063="","",COUNTA($B$2:B1063))</f>
        <v/>
      </c>
      <c r="F1063" s="10"/>
      <c r="O1063" t="str">
        <f t="shared" si="81"/>
        <v>--</v>
      </c>
      <c r="P1063" t="str">
        <f t="shared" si="80"/>
        <v>She</v>
      </c>
      <c r="Q1063" t="str">
        <f t="shared" si="82"/>
        <v>her</v>
      </c>
      <c r="R1063" t="str">
        <f t="shared" si="83"/>
        <v>her</v>
      </c>
      <c r="S1063" t="str">
        <f t="shared" si="84"/>
        <v>Daughter</v>
      </c>
    </row>
    <row r="1064" spans="1:19" x14ac:dyDescent="0.3">
      <c r="A1064" s="5" t="str">
        <f>IF(B1064="","",COUNTA($B$2:B1064))</f>
        <v/>
      </c>
      <c r="F1064" s="10"/>
      <c r="O1064" t="str">
        <f t="shared" si="81"/>
        <v>--</v>
      </c>
      <c r="P1064" t="str">
        <f t="shared" si="80"/>
        <v>She</v>
      </c>
      <c r="Q1064" t="str">
        <f t="shared" si="82"/>
        <v>her</v>
      </c>
      <c r="R1064" t="str">
        <f t="shared" si="83"/>
        <v>her</v>
      </c>
      <c r="S1064" t="str">
        <f t="shared" si="84"/>
        <v>Daughter</v>
      </c>
    </row>
    <row r="1065" spans="1:19" x14ac:dyDescent="0.3">
      <c r="A1065" s="5" t="str">
        <f>IF(B1065="","",COUNTA($B$2:B1065))</f>
        <v/>
      </c>
      <c r="F1065" s="10"/>
      <c r="O1065" t="str">
        <f t="shared" si="81"/>
        <v>--</v>
      </c>
      <c r="P1065" t="str">
        <f t="shared" si="80"/>
        <v>She</v>
      </c>
      <c r="Q1065" t="str">
        <f t="shared" si="82"/>
        <v>her</v>
      </c>
      <c r="R1065" t="str">
        <f t="shared" si="83"/>
        <v>her</v>
      </c>
      <c r="S1065" t="str">
        <f t="shared" si="84"/>
        <v>Daughter</v>
      </c>
    </row>
    <row r="1066" spans="1:19" x14ac:dyDescent="0.3">
      <c r="A1066" s="5" t="str">
        <f>IF(B1066="","",COUNTA($B$2:B1066))</f>
        <v/>
      </c>
      <c r="F1066" s="10"/>
      <c r="O1066" t="str">
        <f t="shared" si="81"/>
        <v>--</v>
      </c>
      <c r="P1066" t="str">
        <f t="shared" si="80"/>
        <v>She</v>
      </c>
      <c r="Q1066" t="str">
        <f t="shared" si="82"/>
        <v>her</v>
      </c>
      <c r="R1066" t="str">
        <f t="shared" si="83"/>
        <v>her</v>
      </c>
      <c r="S1066" t="str">
        <f t="shared" si="84"/>
        <v>Daughter</v>
      </c>
    </row>
    <row r="1067" spans="1:19" x14ac:dyDescent="0.3">
      <c r="A1067" s="5" t="str">
        <f>IF(B1067="","",COUNTA($B$2:B1067))</f>
        <v/>
      </c>
      <c r="F1067" s="10"/>
      <c r="O1067" t="str">
        <f t="shared" si="81"/>
        <v>--</v>
      </c>
      <c r="P1067" t="str">
        <f t="shared" si="80"/>
        <v>She</v>
      </c>
      <c r="Q1067" t="str">
        <f t="shared" si="82"/>
        <v>her</v>
      </c>
      <c r="R1067" t="str">
        <f t="shared" si="83"/>
        <v>her</v>
      </c>
      <c r="S1067" t="str">
        <f t="shared" si="84"/>
        <v>Daughter</v>
      </c>
    </row>
    <row r="1068" spans="1:19" x14ac:dyDescent="0.3">
      <c r="A1068" s="5" t="str">
        <f>IF(B1068="","",COUNTA($B$2:B1068))</f>
        <v/>
      </c>
      <c r="F1068" s="10"/>
      <c r="O1068" t="str">
        <f t="shared" si="81"/>
        <v>--</v>
      </c>
      <c r="P1068" t="str">
        <f t="shared" si="80"/>
        <v>She</v>
      </c>
      <c r="Q1068" t="str">
        <f t="shared" si="82"/>
        <v>her</v>
      </c>
      <c r="R1068" t="str">
        <f t="shared" si="83"/>
        <v>her</v>
      </c>
      <c r="S1068" t="str">
        <f t="shared" si="84"/>
        <v>Daughter</v>
      </c>
    </row>
    <row r="1069" spans="1:19" x14ac:dyDescent="0.3">
      <c r="A1069" s="5" t="str">
        <f>IF(B1069="","",COUNTA($B$2:B1069))</f>
        <v/>
      </c>
      <c r="F1069" s="10"/>
      <c r="O1069" t="str">
        <f t="shared" si="81"/>
        <v>--</v>
      </c>
      <c r="P1069" t="str">
        <f t="shared" si="80"/>
        <v>She</v>
      </c>
      <c r="Q1069" t="str">
        <f t="shared" si="82"/>
        <v>her</v>
      </c>
      <c r="R1069" t="str">
        <f t="shared" si="83"/>
        <v>her</v>
      </c>
      <c r="S1069" t="str">
        <f t="shared" si="84"/>
        <v>Daughter</v>
      </c>
    </row>
    <row r="1070" spans="1:19" x14ac:dyDescent="0.3">
      <c r="A1070" s="5" t="str">
        <f>IF(B1070="","",COUNTA($B$2:B1070))</f>
        <v/>
      </c>
      <c r="F1070" s="10"/>
      <c r="O1070" t="str">
        <f t="shared" si="81"/>
        <v>--</v>
      </c>
      <c r="P1070" t="str">
        <f t="shared" si="80"/>
        <v>She</v>
      </c>
      <c r="Q1070" t="str">
        <f t="shared" si="82"/>
        <v>her</v>
      </c>
      <c r="R1070" t="str">
        <f t="shared" si="83"/>
        <v>her</v>
      </c>
      <c r="S1070" t="str">
        <f t="shared" si="84"/>
        <v>Daughter</v>
      </c>
    </row>
    <row r="1071" spans="1:19" x14ac:dyDescent="0.3">
      <c r="A1071" s="5" t="str">
        <f>IF(B1071="","",COUNTA($B$2:B1071))</f>
        <v/>
      </c>
      <c r="F1071" s="10"/>
      <c r="O1071" t="str">
        <f t="shared" si="81"/>
        <v>--</v>
      </c>
      <c r="P1071" t="str">
        <f t="shared" si="80"/>
        <v>She</v>
      </c>
      <c r="Q1071" t="str">
        <f t="shared" si="82"/>
        <v>her</v>
      </c>
      <c r="R1071" t="str">
        <f t="shared" si="83"/>
        <v>her</v>
      </c>
      <c r="S1071" t="str">
        <f t="shared" si="84"/>
        <v>Daughter</v>
      </c>
    </row>
    <row r="1072" spans="1:19" x14ac:dyDescent="0.3">
      <c r="A1072" s="5" t="str">
        <f>IF(B1072="","",COUNTA($B$2:B1072))</f>
        <v/>
      </c>
      <c r="F1072" s="10"/>
      <c r="O1072" t="str">
        <f t="shared" si="81"/>
        <v>--</v>
      </c>
      <c r="P1072" t="str">
        <f t="shared" si="80"/>
        <v>She</v>
      </c>
      <c r="Q1072" t="str">
        <f t="shared" si="82"/>
        <v>her</v>
      </c>
      <c r="R1072" t="str">
        <f t="shared" si="83"/>
        <v>her</v>
      </c>
      <c r="S1072" t="str">
        <f t="shared" si="84"/>
        <v>Daughter</v>
      </c>
    </row>
    <row r="1073" spans="1:19" x14ac:dyDescent="0.3">
      <c r="A1073" s="5" t="str">
        <f>IF(B1073="","",COUNTA($B$2:B1073))</f>
        <v/>
      </c>
      <c r="F1073" s="10"/>
      <c r="O1073" t="str">
        <f t="shared" si="81"/>
        <v>--</v>
      </c>
      <c r="P1073" t="str">
        <f t="shared" si="80"/>
        <v>She</v>
      </c>
      <c r="Q1073" t="str">
        <f t="shared" si="82"/>
        <v>her</v>
      </c>
      <c r="R1073" t="str">
        <f t="shared" si="83"/>
        <v>her</v>
      </c>
      <c r="S1073" t="str">
        <f t="shared" si="84"/>
        <v>Daughter</v>
      </c>
    </row>
    <row r="1074" spans="1:19" x14ac:dyDescent="0.3">
      <c r="A1074" s="5" t="str">
        <f>IF(B1074="","",COUNTA($B$2:B1074))</f>
        <v/>
      </c>
      <c r="F1074" s="10"/>
      <c r="O1074" t="str">
        <f t="shared" si="81"/>
        <v>--</v>
      </c>
      <c r="P1074" t="str">
        <f t="shared" si="80"/>
        <v>She</v>
      </c>
      <c r="Q1074" t="str">
        <f t="shared" si="82"/>
        <v>her</v>
      </c>
      <c r="R1074" t="str">
        <f t="shared" si="83"/>
        <v>her</v>
      </c>
      <c r="S1074" t="str">
        <f t="shared" si="84"/>
        <v>Daughter</v>
      </c>
    </row>
    <row r="1075" spans="1:19" x14ac:dyDescent="0.3">
      <c r="A1075" s="5" t="str">
        <f>IF(B1075="","",COUNTA($B$2:B1075))</f>
        <v/>
      </c>
      <c r="F1075" s="10"/>
      <c r="O1075" t="str">
        <f t="shared" si="81"/>
        <v>--</v>
      </c>
      <c r="P1075" t="str">
        <f t="shared" si="80"/>
        <v>She</v>
      </c>
      <c r="Q1075" t="str">
        <f t="shared" si="82"/>
        <v>her</v>
      </c>
      <c r="R1075" t="str">
        <f t="shared" si="83"/>
        <v>her</v>
      </c>
      <c r="S1075" t="str">
        <f t="shared" si="84"/>
        <v>Daughter</v>
      </c>
    </row>
    <row r="1076" spans="1:19" x14ac:dyDescent="0.3">
      <c r="A1076" s="5" t="str">
        <f>IF(B1076="","",COUNTA($B$2:B1076))</f>
        <v/>
      </c>
      <c r="F1076" s="10"/>
      <c r="O1076" t="str">
        <f t="shared" si="81"/>
        <v>--</v>
      </c>
      <c r="P1076" t="str">
        <f t="shared" si="80"/>
        <v>She</v>
      </c>
      <c r="Q1076" t="str">
        <f t="shared" si="82"/>
        <v>her</v>
      </c>
      <c r="R1076" t="str">
        <f t="shared" si="83"/>
        <v>her</v>
      </c>
      <c r="S1076" t="str">
        <f t="shared" si="84"/>
        <v>Daughter</v>
      </c>
    </row>
    <row r="1077" spans="1:19" x14ac:dyDescent="0.3">
      <c r="A1077" s="5" t="str">
        <f>IF(B1077="","",COUNTA($B$2:B1077))</f>
        <v/>
      </c>
      <c r="F1077" s="10"/>
      <c r="O1077" t="str">
        <f t="shared" si="81"/>
        <v>--</v>
      </c>
      <c r="P1077" t="str">
        <f t="shared" si="80"/>
        <v>She</v>
      </c>
      <c r="Q1077" t="str">
        <f t="shared" si="82"/>
        <v>her</v>
      </c>
      <c r="R1077" t="str">
        <f t="shared" si="83"/>
        <v>her</v>
      </c>
      <c r="S1077" t="str">
        <f t="shared" si="84"/>
        <v>Daughter</v>
      </c>
    </row>
    <row r="1078" spans="1:19" x14ac:dyDescent="0.3">
      <c r="A1078" s="5" t="str">
        <f>IF(B1078="","",COUNTA($B$2:B1078))</f>
        <v/>
      </c>
      <c r="F1078" s="10"/>
      <c r="O1078" t="str">
        <f t="shared" si="81"/>
        <v>--</v>
      </c>
      <c r="P1078" t="str">
        <f t="shared" si="80"/>
        <v>She</v>
      </c>
      <c r="Q1078" t="str">
        <f t="shared" si="82"/>
        <v>her</v>
      </c>
      <c r="R1078" t="str">
        <f t="shared" si="83"/>
        <v>her</v>
      </c>
      <c r="S1078" t="str">
        <f t="shared" si="84"/>
        <v>Daughter</v>
      </c>
    </row>
    <row r="1079" spans="1:19" x14ac:dyDescent="0.3">
      <c r="A1079" s="5" t="str">
        <f>IF(B1079="","",COUNTA($B$2:B1079))</f>
        <v/>
      </c>
      <c r="F1079" s="10"/>
      <c r="O1079" t="str">
        <f t="shared" si="81"/>
        <v>--</v>
      </c>
      <c r="P1079" t="str">
        <f t="shared" si="80"/>
        <v>She</v>
      </c>
      <c r="Q1079" t="str">
        <f t="shared" si="82"/>
        <v>her</v>
      </c>
      <c r="R1079" t="str">
        <f t="shared" si="83"/>
        <v>her</v>
      </c>
      <c r="S1079" t="str">
        <f t="shared" si="84"/>
        <v>Daughter</v>
      </c>
    </row>
    <row r="1080" spans="1:19" x14ac:dyDescent="0.3">
      <c r="A1080" s="5" t="str">
        <f>IF(B1080="","",COUNTA($B$2:B1080))</f>
        <v/>
      </c>
      <c r="F1080" s="10"/>
      <c r="O1080" t="str">
        <f t="shared" si="81"/>
        <v>--</v>
      </c>
      <c r="P1080" t="str">
        <f t="shared" si="80"/>
        <v>She</v>
      </c>
      <c r="Q1080" t="str">
        <f t="shared" si="82"/>
        <v>her</v>
      </c>
      <c r="R1080" t="str">
        <f t="shared" si="83"/>
        <v>her</v>
      </c>
      <c r="S1080" t="str">
        <f t="shared" si="84"/>
        <v>Daughter</v>
      </c>
    </row>
    <row r="1081" spans="1:19" x14ac:dyDescent="0.3">
      <c r="A1081" s="5" t="str">
        <f>IF(B1081="","",COUNTA($B$2:B1081))</f>
        <v/>
      </c>
      <c r="F1081" s="10"/>
      <c r="O1081" t="str">
        <f t="shared" si="81"/>
        <v>--</v>
      </c>
      <c r="P1081" t="str">
        <f t="shared" si="80"/>
        <v>She</v>
      </c>
      <c r="Q1081" t="str">
        <f t="shared" si="82"/>
        <v>her</v>
      </c>
      <c r="R1081" t="str">
        <f t="shared" si="83"/>
        <v>her</v>
      </c>
      <c r="S1081" t="str">
        <f t="shared" si="84"/>
        <v>Daughter</v>
      </c>
    </row>
    <row r="1082" spans="1:19" x14ac:dyDescent="0.3">
      <c r="A1082" s="5" t="str">
        <f>IF(B1082="","",COUNTA($B$2:B1082))</f>
        <v/>
      </c>
      <c r="F1082" s="10"/>
      <c r="O1082" t="str">
        <f t="shared" si="81"/>
        <v>--</v>
      </c>
      <c r="P1082" t="str">
        <f t="shared" si="80"/>
        <v>She</v>
      </c>
      <c r="Q1082" t="str">
        <f t="shared" si="82"/>
        <v>her</v>
      </c>
      <c r="R1082" t="str">
        <f t="shared" si="83"/>
        <v>her</v>
      </c>
      <c r="S1082" t="str">
        <f t="shared" si="84"/>
        <v>Daughter</v>
      </c>
    </row>
    <row r="1083" spans="1:19" x14ac:dyDescent="0.3">
      <c r="A1083" s="5" t="str">
        <f>IF(B1083="","",COUNTA($B$2:B1083))</f>
        <v/>
      </c>
      <c r="F1083" s="10"/>
      <c r="O1083" t="str">
        <f t="shared" si="81"/>
        <v>--</v>
      </c>
      <c r="P1083" t="str">
        <f t="shared" si="80"/>
        <v>She</v>
      </c>
      <c r="Q1083" t="str">
        <f t="shared" si="82"/>
        <v>her</v>
      </c>
      <c r="R1083" t="str">
        <f t="shared" si="83"/>
        <v>her</v>
      </c>
      <c r="S1083" t="str">
        <f t="shared" si="84"/>
        <v>Daughter</v>
      </c>
    </row>
    <row r="1084" spans="1:19" x14ac:dyDescent="0.3">
      <c r="A1084" s="5" t="str">
        <f>IF(B1084="","",COUNTA($B$2:B1084))</f>
        <v/>
      </c>
      <c r="F1084" s="10"/>
      <c r="O1084" t="str">
        <f t="shared" si="81"/>
        <v>--</v>
      </c>
      <c r="P1084" t="str">
        <f t="shared" si="80"/>
        <v>She</v>
      </c>
      <c r="Q1084" t="str">
        <f t="shared" si="82"/>
        <v>her</v>
      </c>
      <c r="R1084" t="str">
        <f t="shared" si="83"/>
        <v>her</v>
      </c>
      <c r="S1084" t="str">
        <f t="shared" si="84"/>
        <v>Daughter</v>
      </c>
    </row>
    <row r="1085" spans="1:19" x14ac:dyDescent="0.3">
      <c r="A1085" s="5" t="str">
        <f>IF(B1085="","",COUNTA($B$2:B1085))</f>
        <v/>
      </c>
      <c r="F1085" s="10"/>
      <c r="O1085" t="str">
        <f t="shared" si="81"/>
        <v>--</v>
      </c>
      <c r="P1085" t="str">
        <f t="shared" si="80"/>
        <v>She</v>
      </c>
      <c r="Q1085" t="str">
        <f t="shared" si="82"/>
        <v>her</v>
      </c>
      <c r="R1085" t="str">
        <f t="shared" si="83"/>
        <v>her</v>
      </c>
      <c r="S1085" t="str">
        <f t="shared" si="84"/>
        <v>Daughter</v>
      </c>
    </row>
    <row r="1086" spans="1:19" x14ac:dyDescent="0.3">
      <c r="A1086" s="5" t="str">
        <f>IF(B1086="","",COUNTA($B$2:B1086))</f>
        <v/>
      </c>
      <c r="F1086" s="10"/>
      <c r="O1086" t="str">
        <f t="shared" si="81"/>
        <v>--</v>
      </c>
      <c r="P1086" t="str">
        <f t="shared" si="80"/>
        <v>She</v>
      </c>
      <c r="Q1086" t="str">
        <f t="shared" si="82"/>
        <v>her</v>
      </c>
      <c r="R1086" t="str">
        <f t="shared" si="83"/>
        <v>her</v>
      </c>
      <c r="S1086" t="str">
        <f t="shared" si="84"/>
        <v>Daughter</v>
      </c>
    </row>
    <row r="1087" spans="1:19" x14ac:dyDescent="0.3">
      <c r="A1087" s="5" t="str">
        <f>IF(B1087="","",COUNTA($B$2:B1087))</f>
        <v/>
      </c>
      <c r="F1087" s="10"/>
      <c r="O1087" t="str">
        <f t="shared" si="81"/>
        <v>--</v>
      </c>
      <c r="P1087" t="str">
        <f t="shared" si="80"/>
        <v>She</v>
      </c>
      <c r="Q1087" t="str">
        <f t="shared" si="82"/>
        <v>her</v>
      </c>
      <c r="R1087" t="str">
        <f t="shared" si="83"/>
        <v>her</v>
      </c>
      <c r="S1087" t="str">
        <f t="shared" si="84"/>
        <v>Daughter</v>
      </c>
    </row>
    <row r="1088" spans="1:19" x14ac:dyDescent="0.3">
      <c r="A1088" s="5" t="str">
        <f>IF(B1088="","",COUNTA($B$2:B1088))</f>
        <v/>
      </c>
      <c r="F1088" s="10"/>
      <c r="O1088" t="str">
        <f t="shared" si="81"/>
        <v>--</v>
      </c>
      <c r="P1088" t="str">
        <f t="shared" si="80"/>
        <v>She</v>
      </c>
      <c r="Q1088" t="str">
        <f t="shared" si="82"/>
        <v>her</v>
      </c>
      <c r="R1088" t="str">
        <f t="shared" si="83"/>
        <v>her</v>
      </c>
      <c r="S1088" t="str">
        <f t="shared" si="84"/>
        <v>Daughter</v>
      </c>
    </row>
    <row r="1089" spans="1:19" x14ac:dyDescent="0.3">
      <c r="A1089" s="5" t="str">
        <f>IF(B1089="","",COUNTA($B$2:B1089))</f>
        <v/>
      </c>
      <c r="F1089" s="10"/>
      <c r="O1089" t="str">
        <f t="shared" si="81"/>
        <v>--</v>
      </c>
      <c r="P1089" t="str">
        <f t="shared" si="80"/>
        <v>She</v>
      </c>
      <c r="Q1089" t="str">
        <f t="shared" si="82"/>
        <v>her</v>
      </c>
      <c r="R1089" t="str">
        <f t="shared" si="83"/>
        <v>her</v>
      </c>
      <c r="S1089" t="str">
        <f t="shared" si="84"/>
        <v>Daughter</v>
      </c>
    </row>
    <row r="1090" spans="1:19" x14ac:dyDescent="0.3">
      <c r="A1090" s="5" t="str">
        <f>IF(B1090="","",COUNTA($B$2:B1090))</f>
        <v/>
      </c>
      <c r="F1090" s="10"/>
      <c r="O1090" t="str">
        <f t="shared" si="81"/>
        <v>--</v>
      </c>
      <c r="P1090" t="str">
        <f t="shared" ref="P1090:P1153" si="85">IF(H1090="BOY","He","She")</f>
        <v>She</v>
      </c>
      <c r="Q1090" t="str">
        <f t="shared" si="82"/>
        <v>her</v>
      </c>
      <c r="R1090" t="str">
        <f t="shared" si="83"/>
        <v>her</v>
      </c>
      <c r="S1090" t="str">
        <f t="shared" si="84"/>
        <v>Daughter</v>
      </c>
    </row>
    <row r="1091" spans="1:19" x14ac:dyDescent="0.3">
      <c r="A1091" s="5" t="str">
        <f>IF(B1091="","",COUNTA($B$2:B1091))</f>
        <v/>
      </c>
      <c r="F1091" s="10"/>
      <c r="O1091" t="str">
        <f t="shared" ref="O1091:O1154" si="86">B1091&amp;"-"&amp;C1091&amp;"-"&amp;D1091</f>
        <v>--</v>
      </c>
      <c r="P1091" t="str">
        <f t="shared" si="85"/>
        <v>She</v>
      </c>
      <c r="Q1091" t="str">
        <f t="shared" ref="Q1091:Q1154" si="87">IF(P1091="He","his","her")</f>
        <v>her</v>
      </c>
      <c r="R1091" t="str">
        <f t="shared" ref="R1091:R1154" si="88">IF(P1091="He","him","her")</f>
        <v>her</v>
      </c>
      <c r="S1091" t="str">
        <f t="shared" ref="S1091:S1154" si="89">IF(P1091="He","Son","Daughter")</f>
        <v>Daughter</v>
      </c>
    </row>
    <row r="1092" spans="1:19" x14ac:dyDescent="0.3">
      <c r="A1092" s="5" t="str">
        <f>IF(B1092="","",COUNTA($B$2:B1092))</f>
        <v/>
      </c>
      <c r="F1092" s="10"/>
      <c r="O1092" t="str">
        <f t="shared" si="86"/>
        <v>--</v>
      </c>
      <c r="P1092" t="str">
        <f t="shared" si="85"/>
        <v>She</v>
      </c>
      <c r="Q1092" t="str">
        <f t="shared" si="87"/>
        <v>her</v>
      </c>
      <c r="R1092" t="str">
        <f t="shared" si="88"/>
        <v>her</v>
      </c>
      <c r="S1092" t="str">
        <f t="shared" si="89"/>
        <v>Daughter</v>
      </c>
    </row>
    <row r="1093" spans="1:19" x14ac:dyDescent="0.3">
      <c r="A1093" s="5" t="str">
        <f>IF(B1093="","",COUNTA($B$2:B1093))</f>
        <v/>
      </c>
      <c r="F1093" s="10"/>
      <c r="O1093" t="str">
        <f t="shared" si="86"/>
        <v>--</v>
      </c>
      <c r="P1093" t="str">
        <f t="shared" si="85"/>
        <v>She</v>
      </c>
      <c r="Q1093" t="str">
        <f t="shared" si="87"/>
        <v>her</v>
      </c>
      <c r="R1093" t="str">
        <f t="shared" si="88"/>
        <v>her</v>
      </c>
      <c r="S1093" t="str">
        <f t="shared" si="89"/>
        <v>Daughter</v>
      </c>
    </row>
    <row r="1094" spans="1:19" x14ac:dyDescent="0.3">
      <c r="A1094" s="5" t="str">
        <f>IF(B1094="","",COUNTA($B$2:B1094))</f>
        <v/>
      </c>
      <c r="F1094" s="10"/>
      <c r="O1094" t="str">
        <f t="shared" si="86"/>
        <v>--</v>
      </c>
      <c r="P1094" t="str">
        <f t="shared" si="85"/>
        <v>She</v>
      </c>
      <c r="Q1094" t="str">
        <f t="shared" si="87"/>
        <v>her</v>
      </c>
      <c r="R1094" t="str">
        <f t="shared" si="88"/>
        <v>her</v>
      </c>
      <c r="S1094" t="str">
        <f t="shared" si="89"/>
        <v>Daughter</v>
      </c>
    </row>
    <row r="1095" spans="1:19" x14ac:dyDescent="0.3">
      <c r="A1095" s="5" t="str">
        <f>IF(B1095="","",COUNTA($B$2:B1095))</f>
        <v/>
      </c>
      <c r="F1095" s="10"/>
      <c r="O1095" t="str">
        <f t="shared" si="86"/>
        <v>--</v>
      </c>
      <c r="P1095" t="str">
        <f t="shared" si="85"/>
        <v>She</v>
      </c>
      <c r="Q1095" t="str">
        <f t="shared" si="87"/>
        <v>her</v>
      </c>
      <c r="R1095" t="str">
        <f t="shared" si="88"/>
        <v>her</v>
      </c>
      <c r="S1095" t="str">
        <f t="shared" si="89"/>
        <v>Daughter</v>
      </c>
    </row>
    <row r="1096" spans="1:19" x14ac:dyDescent="0.3">
      <c r="A1096" s="5" t="str">
        <f>IF(B1096="","",COUNTA($B$2:B1096))</f>
        <v/>
      </c>
      <c r="F1096" s="10"/>
      <c r="O1096" t="str">
        <f t="shared" si="86"/>
        <v>--</v>
      </c>
      <c r="P1096" t="str">
        <f t="shared" si="85"/>
        <v>She</v>
      </c>
      <c r="Q1096" t="str">
        <f t="shared" si="87"/>
        <v>her</v>
      </c>
      <c r="R1096" t="str">
        <f t="shared" si="88"/>
        <v>her</v>
      </c>
      <c r="S1096" t="str">
        <f t="shared" si="89"/>
        <v>Daughter</v>
      </c>
    </row>
    <row r="1097" spans="1:19" x14ac:dyDescent="0.3">
      <c r="A1097" s="5" t="str">
        <f>IF(B1097="","",COUNTA($B$2:B1097))</f>
        <v/>
      </c>
      <c r="F1097" s="10"/>
      <c r="O1097" t="str">
        <f t="shared" si="86"/>
        <v>--</v>
      </c>
      <c r="P1097" t="str">
        <f t="shared" si="85"/>
        <v>She</v>
      </c>
      <c r="Q1097" t="str">
        <f t="shared" si="87"/>
        <v>her</v>
      </c>
      <c r="R1097" t="str">
        <f t="shared" si="88"/>
        <v>her</v>
      </c>
      <c r="S1097" t="str">
        <f t="shared" si="89"/>
        <v>Daughter</v>
      </c>
    </row>
    <row r="1098" spans="1:19" x14ac:dyDescent="0.3">
      <c r="A1098" s="5" t="str">
        <f>IF(B1098="","",COUNTA($B$2:B1098))</f>
        <v/>
      </c>
      <c r="F1098" s="10"/>
      <c r="O1098" t="str">
        <f t="shared" si="86"/>
        <v>--</v>
      </c>
      <c r="P1098" t="str">
        <f t="shared" si="85"/>
        <v>She</v>
      </c>
      <c r="Q1098" t="str">
        <f t="shared" si="87"/>
        <v>her</v>
      </c>
      <c r="R1098" t="str">
        <f t="shared" si="88"/>
        <v>her</v>
      </c>
      <c r="S1098" t="str">
        <f t="shared" si="89"/>
        <v>Daughter</v>
      </c>
    </row>
    <row r="1099" spans="1:19" x14ac:dyDescent="0.3">
      <c r="A1099" s="5" t="str">
        <f>IF(B1099="","",COUNTA($B$2:B1099))</f>
        <v/>
      </c>
      <c r="F1099" s="10"/>
      <c r="O1099" t="str">
        <f t="shared" si="86"/>
        <v>--</v>
      </c>
      <c r="P1099" t="str">
        <f t="shared" si="85"/>
        <v>She</v>
      </c>
      <c r="Q1099" t="str">
        <f t="shared" si="87"/>
        <v>her</v>
      </c>
      <c r="R1099" t="str">
        <f t="shared" si="88"/>
        <v>her</v>
      </c>
      <c r="S1099" t="str">
        <f t="shared" si="89"/>
        <v>Daughter</v>
      </c>
    </row>
    <row r="1100" spans="1:19" x14ac:dyDescent="0.3">
      <c r="A1100" s="5" t="str">
        <f>IF(B1100="","",COUNTA($B$2:B1100))</f>
        <v/>
      </c>
      <c r="F1100" s="10"/>
      <c r="O1100" t="str">
        <f t="shared" si="86"/>
        <v>--</v>
      </c>
      <c r="P1100" t="str">
        <f t="shared" si="85"/>
        <v>She</v>
      </c>
      <c r="Q1100" t="str">
        <f t="shared" si="87"/>
        <v>her</v>
      </c>
      <c r="R1100" t="str">
        <f t="shared" si="88"/>
        <v>her</v>
      </c>
      <c r="S1100" t="str">
        <f t="shared" si="89"/>
        <v>Daughter</v>
      </c>
    </row>
    <row r="1101" spans="1:19" x14ac:dyDescent="0.3">
      <c r="A1101" s="5" t="str">
        <f>IF(B1101="","",COUNTA($B$2:B1101))</f>
        <v/>
      </c>
      <c r="F1101" s="10"/>
      <c r="O1101" t="str">
        <f t="shared" si="86"/>
        <v>--</v>
      </c>
      <c r="P1101" t="str">
        <f t="shared" si="85"/>
        <v>She</v>
      </c>
      <c r="Q1101" t="str">
        <f t="shared" si="87"/>
        <v>her</v>
      </c>
      <c r="R1101" t="str">
        <f t="shared" si="88"/>
        <v>her</v>
      </c>
      <c r="S1101" t="str">
        <f t="shared" si="89"/>
        <v>Daughter</v>
      </c>
    </row>
    <row r="1102" spans="1:19" x14ac:dyDescent="0.3">
      <c r="A1102" s="5" t="str">
        <f>IF(B1102="","",COUNTA($B$2:B1102))</f>
        <v/>
      </c>
      <c r="F1102" s="10"/>
      <c r="O1102" t="str">
        <f t="shared" si="86"/>
        <v>--</v>
      </c>
      <c r="P1102" t="str">
        <f t="shared" si="85"/>
        <v>She</v>
      </c>
      <c r="Q1102" t="str">
        <f t="shared" si="87"/>
        <v>her</v>
      </c>
      <c r="R1102" t="str">
        <f t="shared" si="88"/>
        <v>her</v>
      </c>
      <c r="S1102" t="str">
        <f t="shared" si="89"/>
        <v>Daughter</v>
      </c>
    </row>
    <row r="1103" spans="1:19" x14ac:dyDescent="0.3">
      <c r="A1103" s="5" t="str">
        <f>IF(B1103="","",COUNTA($B$2:B1103))</f>
        <v/>
      </c>
      <c r="F1103" s="10"/>
      <c r="O1103" t="str">
        <f t="shared" si="86"/>
        <v>--</v>
      </c>
      <c r="P1103" t="str">
        <f t="shared" si="85"/>
        <v>She</v>
      </c>
      <c r="Q1103" t="str">
        <f t="shared" si="87"/>
        <v>her</v>
      </c>
      <c r="R1103" t="str">
        <f t="shared" si="88"/>
        <v>her</v>
      </c>
      <c r="S1103" t="str">
        <f t="shared" si="89"/>
        <v>Daughter</v>
      </c>
    </row>
    <row r="1104" spans="1:19" x14ac:dyDescent="0.3">
      <c r="A1104" s="5" t="str">
        <f>IF(B1104="","",COUNTA($B$2:B1104))</f>
        <v/>
      </c>
      <c r="F1104" s="10"/>
      <c r="O1104" t="str">
        <f t="shared" si="86"/>
        <v>--</v>
      </c>
      <c r="P1104" t="str">
        <f t="shared" si="85"/>
        <v>She</v>
      </c>
      <c r="Q1104" t="str">
        <f t="shared" si="87"/>
        <v>her</v>
      </c>
      <c r="R1104" t="str">
        <f t="shared" si="88"/>
        <v>her</v>
      </c>
      <c r="S1104" t="str">
        <f t="shared" si="89"/>
        <v>Daughter</v>
      </c>
    </row>
    <row r="1105" spans="1:19" x14ac:dyDescent="0.3">
      <c r="A1105" s="5" t="str">
        <f>IF(B1105="","",COUNTA($B$2:B1105))</f>
        <v/>
      </c>
      <c r="F1105" s="10"/>
      <c r="O1105" t="str">
        <f t="shared" si="86"/>
        <v>--</v>
      </c>
      <c r="P1105" t="str">
        <f t="shared" si="85"/>
        <v>She</v>
      </c>
      <c r="Q1105" t="str">
        <f t="shared" si="87"/>
        <v>her</v>
      </c>
      <c r="R1105" t="str">
        <f t="shared" si="88"/>
        <v>her</v>
      </c>
      <c r="S1105" t="str">
        <f t="shared" si="89"/>
        <v>Daughter</v>
      </c>
    </row>
    <row r="1106" spans="1:19" x14ac:dyDescent="0.3">
      <c r="A1106" s="5" t="str">
        <f>IF(B1106="","",COUNTA($B$2:B1106))</f>
        <v/>
      </c>
      <c r="F1106" s="10"/>
      <c r="O1106" t="str">
        <f t="shared" si="86"/>
        <v>--</v>
      </c>
      <c r="P1106" t="str">
        <f t="shared" si="85"/>
        <v>She</v>
      </c>
      <c r="Q1106" t="str">
        <f t="shared" si="87"/>
        <v>her</v>
      </c>
      <c r="R1106" t="str">
        <f t="shared" si="88"/>
        <v>her</v>
      </c>
      <c r="S1106" t="str">
        <f t="shared" si="89"/>
        <v>Daughter</v>
      </c>
    </row>
    <row r="1107" spans="1:19" x14ac:dyDescent="0.3">
      <c r="A1107" s="5" t="str">
        <f>IF(B1107="","",COUNTA($B$2:B1107))</f>
        <v/>
      </c>
      <c r="F1107" s="10"/>
      <c r="O1107" t="str">
        <f t="shared" si="86"/>
        <v>--</v>
      </c>
      <c r="P1107" t="str">
        <f t="shared" si="85"/>
        <v>She</v>
      </c>
      <c r="Q1107" t="str">
        <f t="shared" si="87"/>
        <v>her</v>
      </c>
      <c r="R1107" t="str">
        <f t="shared" si="88"/>
        <v>her</v>
      </c>
      <c r="S1107" t="str">
        <f t="shared" si="89"/>
        <v>Daughter</v>
      </c>
    </row>
    <row r="1108" spans="1:19" x14ac:dyDescent="0.3">
      <c r="A1108" s="5" t="str">
        <f>IF(B1108="","",COUNTA($B$2:B1108))</f>
        <v/>
      </c>
      <c r="F1108" s="10"/>
      <c r="O1108" t="str">
        <f t="shared" si="86"/>
        <v>--</v>
      </c>
      <c r="P1108" t="str">
        <f t="shared" si="85"/>
        <v>She</v>
      </c>
      <c r="Q1108" t="str">
        <f t="shared" si="87"/>
        <v>her</v>
      </c>
      <c r="R1108" t="str">
        <f t="shared" si="88"/>
        <v>her</v>
      </c>
      <c r="S1108" t="str">
        <f t="shared" si="89"/>
        <v>Daughter</v>
      </c>
    </row>
    <row r="1109" spans="1:19" x14ac:dyDescent="0.3">
      <c r="A1109" s="5" t="str">
        <f>IF(B1109="","",COUNTA($B$2:B1109))</f>
        <v/>
      </c>
      <c r="F1109" s="10"/>
      <c r="O1109" t="str">
        <f t="shared" si="86"/>
        <v>--</v>
      </c>
      <c r="P1109" t="str">
        <f t="shared" si="85"/>
        <v>She</v>
      </c>
      <c r="Q1109" t="str">
        <f t="shared" si="87"/>
        <v>her</v>
      </c>
      <c r="R1109" t="str">
        <f t="shared" si="88"/>
        <v>her</v>
      </c>
      <c r="S1109" t="str">
        <f t="shared" si="89"/>
        <v>Daughter</v>
      </c>
    </row>
    <row r="1110" spans="1:19" x14ac:dyDescent="0.3">
      <c r="A1110" s="5" t="str">
        <f>IF(B1110="","",COUNTA($B$2:B1110))</f>
        <v/>
      </c>
      <c r="F1110" s="10"/>
      <c r="O1110" t="str">
        <f t="shared" si="86"/>
        <v>--</v>
      </c>
      <c r="P1110" t="str">
        <f t="shared" si="85"/>
        <v>She</v>
      </c>
      <c r="Q1110" t="str">
        <f t="shared" si="87"/>
        <v>her</v>
      </c>
      <c r="R1110" t="str">
        <f t="shared" si="88"/>
        <v>her</v>
      </c>
      <c r="S1110" t="str">
        <f t="shared" si="89"/>
        <v>Daughter</v>
      </c>
    </row>
    <row r="1111" spans="1:19" x14ac:dyDescent="0.3">
      <c r="A1111" s="5" t="str">
        <f>IF(B1111="","",COUNTA($B$2:B1111))</f>
        <v/>
      </c>
      <c r="F1111" s="10"/>
      <c r="O1111" t="str">
        <f t="shared" si="86"/>
        <v>--</v>
      </c>
      <c r="P1111" t="str">
        <f t="shared" si="85"/>
        <v>She</v>
      </c>
      <c r="Q1111" t="str">
        <f t="shared" si="87"/>
        <v>her</v>
      </c>
      <c r="R1111" t="str">
        <f t="shared" si="88"/>
        <v>her</v>
      </c>
      <c r="S1111" t="str">
        <f t="shared" si="89"/>
        <v>Daughter</v>
      </c>
    </row>
    <row r="1112" spans="1:19" x14ac:dyDescent="0.3">
      <c r="A1112" s="5" t="str">
        <f>IF(B1112="","",COUNTA($B$2:B1112))</f>
        <v/>
      </c>
      <c r="F1112" s="10"/>
      <c r="O1112" t="str">
        <f t="shared" si="86"/>
        <v>--</v>
      </c>
      <c r="P1112" t="str">
        <f t="shared" si="85"/>
        <v>She</v>
      </c>
      <c r="Q1112" t="str">
        <f t="shared" si="87"/>
        <v>her</v>
      </c>
      <c r="R1112" t="str">
        <f t="shared" si="88"/>
        <v>her</v>
      </c>
      <c r="S1112" t="str">
        <f t="shared" si="89"/>
        <v>Daughter</v>
      </c>
    </row>
    <row r="1113" spans="1:19" x14ac:dyDescent="0.3">
      <c r="A1113" s="5" t="str">
        <f>IF(B1113="","",COUNTA($B$2:B1113))</f>
        <v/>
      </c>
      <c r="F1113" s="10"/>
      <c r="O1113" t="str">
        <f t="shared" si="86"/>
        <v>--</v>
      </c>
      <c r="P1113" t="str">
        <f t="shared" si="85"/>
        <v>She</v>
      </c>
      <c r="Q1113" t="str">
        <f t="shared" si="87"/>
        <v>her</v>
      </c>
      <c r="R1113" t="str">
        <f t="shared" si="88"/>
        <v>her</v>
      </c>
      <c r="S1113" t="str">
        <f t="shared" si="89"/>
        <v>Daughter</v>
      </c>
    </row>
    <row r="1114" spans="1:19" x14ac:dyDescent="0.3">
      <c r="A1114" s="5" t="str">
        <f>IF(B1114="","",COUNTA($B$2:B1114))</f>
        <v/>
      </c>
      <c r="F1114" s="10"/>
      <c r="O1114" t="str">
        <f t="shared" si="86"/>
        <v>--</v>
      </c>
      <c r="P1114" t="str">
        <f t="shared" si="85"/>
        <v>She</v>
      </c>
      <c r="Q1114" t="str">
        <f t="shared" si="87"/>
        <v>her</v>
      </c>
      <c r="R1114" t="str">
        <f t="shared" si="88"/>
        <v>her</v>
      </c>
      <c r="S1114" t="str">
        <f t="shared" si="89"/>
        <v>Daughter</v>
      </c>
    </row>
    <row r="1115" spans="1:19" x14ac:dyDescent="0.3">
      <c r="A1115" s="5" t="str">
        <f>IF(B1115="","",COUNTA($B$2:B1115))</f>
        <v/>
      </c>
      <c r="F1115" s="10"/>
      <c r="O1115" t="str">
        <f t="shared" si="86"/>
        <v>--</v>
      </c>
      <c r="P1115" t="str">
        <f t="shared" si="85"/>
        <v>She</v>
      </c>
      <c r="Q1115" t="str">
        <f t="shared" si="87"/>
        <v>her</v>
      </c>
      <c r="R1115" t="str">
        <f t="shared" si="88"/>
        <v>her</v>
      </c>
      <c r="S1115" t="str">
        <f t="shared" si="89"/>
        <v>Daughter</v>
      </c>
    </row>
    <row r="1116" spans="1:19" x14ac:dyDescent="0.3">
      <c r="A1116" s="5" t="str">
        <f>IF(B1116="","",COUNTA($B$2:B1116))</f>
        <v/>
      </c>
      <c r="F1116" s="10"/>
      <c r="O1116" t="str">
        <f t="shared" si="86"/>
        <v>--</v>
      </c>
      <c r="P1116" t="str">
        <f t="shared" si="85"/>
        <v>She</v>
      </c>
      <c r="Q1116" t="str">
        <f t="shared" si="87"/>
        <v>her</v>
      </c>
      <c r="R1116" t="str">
        <f t="shared" si="88"/>
        <v>her</v>
      </c>
      <c r="S1116" t="str">
        <f t="shared" si="89"/>
        <v>Daughter</v>
      </c>
    </row>
    <row r="1117" spans="1:19" x14ac:dyDescent="0.3">
      <c r="A1117" s="5" t="str">
        <f>IF(B1117="","",COUNTA($B$2:B1117))</f>
        <v/>
      </c>
      <c r="F1117" s="10"/>
      <c r="O1117" t="str">
        <f t="shared" si="86"/>
        <v>--</v>
      </c>
      <c r="P1117" t="str">
        <f t="shared" si="85"/>
        <v>She</v>
      </c>
      <c r="Q1117" t="str">
        <f t="shared" si="87"/>
        <v>her</v>
      </c>
      <c r="R1117" t="str">
        <f t="shared" si="88"/>
        <v>her</v>
      </c>
      <c r="S1117" t="str">
        <f t="shared" si="89"/>
        <v>Daughter</v>
      </c>
    </row>
    <row r="1118" spans="1:19" x14ac:dyDescent="0.3">
      <c r="A1118" s="5" t="str">
        <f>IF(B1118="","",COUNTA($B$2:B1118))</f>
        <v/>
      </c>
      <c r="F1118" s="10"/>
      <c r="O1118" t="str">
        <f t="shared" si="86"/>
        <v>--</v>
      </c>
      <c r="P1118" t="str">
        <f t="shared" si="85"/>
        <v>She</v>
      </c>
      <c r="Q1118" t="str">
        <f t="shared" si="87"/>
        <v>her</v>
      </c>
      <c r="R1118" t="str">
        <f t="shared" si="88"/>
        <v>her</v>
      </c>
      <c r="S1118" t="str">
        <f t="shared" si="89"/>
        <v>Daughter</v>
      </c>
    </row>
    <row r="1119" spans="1:19" x14ac:dyDescent="0.3">
      <c r="A1119" s="5" t="str">
        <f>IF(B1119="","",COUNTA($B$2:B1119))</f>
        <v/>
      </c>
      <c r="F1119" s="10"/>
      <c r="O1119" t="str">
        <f t="shared" si="86"/>
        <v>--</v>
      </c>
      <c r="P1119" t="str">
        <f t="shared" si="85"/>
        <v>She</v>
      </c>
      <c r="Q1119" t="str">
        <f t="shared" si="87"/>
        <v>her</v>
      </c>
      <c r="R1119" t="str">
        <f t="shared" si="88"/>
        <v>her</v>
      </c>
      <c r="S1119" t="str">
        <f t="shared" si="89"/>
        <v>Daughter</v>
      </c>
    </row>
    <row r="1120" spans="1:19" x14ac:dyDescent="0.3">
      <c r="A1120" s="5" t="str">
        <f>IF(B1120="","",COUNTA($B$2:B1120))</f>
        <v/>
      </c>
      <c r="F1120" s="10"/>
      <c r="O1120" t="str">
        <f t="shared" si="86"/>
        <v>--</v>
      </c>
      <c r="P1120" t="str">
        <f t="shared" si="85"/>
        <v>She</v>
      </c>
      <c r="Q1120" t="str">
        <f t="shared" si="87"/>
        <v>her</v>
      </c>
      <c r="R1120" t="str">
        <f t="shared" si="88"/>
        <v>her</v>
      </c>
      <c r="S1120" t="str">
        <f t="shared" si="89"/>
        <v>Daughter</v>
      </c>
    </row>
    <row r="1121" spans="1:19" x14ac:dyDescent="0.3">
      <c r="A1121" s="5" t="str">
        <f>IF(B1121="","",COUNTA($B$2:B1121))</f>
        <v/>
      </c>
      <c r="F1121" s="10"/>
      <c r="O1121" t="str">
        <f t="shared" si="86"/>
        <v>--</v>
      </c>
      <c r="P1121" t="str">
        <f t="shared" si="85"/>
        <v>She</v>
      </c>
      <c r="Q1121" t="str">
        <f t="shared" si="87"/>
        <v>her</v>
      </c>
      <c r="R1121" t="str">
        <f t="shared" si="88"/>
        <v>her</v>
      </c>
      <c r="S1121" t="str">
        <f t="shared" si="89"/>
        <v>Daughter</v>
      </c>
    </row>
    <row r="1122" spans="1:19" x14ac:dyDescent="0.3">
      <c r="A1122" s="5" t="str">
        <f>IF(B1122="","",COUNTA($B$2:B1122))</f>
        <v/>
      </c>
      <c r="F1122" s="10"/>
      <c r="O1122" t="str">
        <f t="shared" si="86"/>
        <v>--</v>
      </c>
      <c r="P1122" t="str">
        <f t="shared" si="85"/>
        <v>She</v>
      </c>
      <c r="Q1122" t="str">
        <f t="shared" si="87"/>
        <v>her</v>
      </c>
      <c r="R1122" t="str">
        <f t="shared" si="88"/>
        <v>her</v>
      </c>
      <c r="S1122" t="str">
        <f t="shared" si="89"/>
        <v>Daughter</v>
      </c>
    </row>
    <row r="1123" spans="1:19" x14ac:dyDescent="0.3">
      <c r="A1123" s="5" t="str">
        <f>IF(B1123="","",COUNTA($B$2:B1123))</f>
        <v/>
      </c>
      <c r="F1123" s="10"/>
      <c r="O1123" t="str">
        <f t="shared" si="86"/>
        <v>--</v>
      </c>
      <c r="P1123" t="str">
        <f t="shared" si="85"/>
        <v>She</v>
      </c>
      <c r="Q1123" t="str">
        <f t="shared" si="87"/>
        <v>her</v>
      </c>
      <c r="R1123" t="str">
        <f t="shared" si="88"/>
        <v>her</v>
      </c>
      <c r="S1123" t="str">
        <f t="shared" si="89"/>
        <v>Daughter</v>
      </c>
    </row>
    <row r="1124" spans="1:19" x14ac:dyDescent="0.3">
      <c r="A1124" s="5" t="str">
        <f>IF(B1124="","",COUNTA($B$2:B1124))</f>
        <v/>
      </c>
      <c r="F1124" s="10"/>
      <c r="O1124" t="str">
        <f t="shared" si="86"/>
        <v>--</v>
      </c>
      <c r="P1124" t="str">
        <f t="shared" si="85"/>
        <v>She</v>
      </c>
      <c r="Q1124" t="str">
        <f t="shared" si="87"/>
        <v>her</v>
      </c>
      <c r="R1124" t="str">
        <f t="shared" si="88"/>
        <v>her</v>
      </c>
      <c r="S1124" t="str">
        <f t="shared" si="89"/>
        <v>Daughter</v>
      </c>
    </row>
    <row r="1125" spans="1:19" x14ac:dyDescent="0.3">
      <c r="A1125" s="5" t="str">
        <f>IF(B1125="","",COUNTA($B$2:B1125))</f>
        <v/>
      </c>
      <c r="F1125" s="10"/>
      <c r="O1125" t="str">
        <f t="shared" si="86"/>
        <v>--</v>
      </c>
      <c r="P1125" t="str">
        <f t="shared" si="85"/>
        <v>She</v>
      </c>
      <c r="Q1125" t="str">
        <f t="shared" si="87"/>
        <v>her</v>
      </c>
      <c r="R1125" t="str">
        <f t="shared" si="88"/>
        <v>her</v>
      </c>
      <c r="S1125" t="str">
        <f t="shared" si="89"/>
        <v>Daughter</v>
      </c>
    </row>
    <row r="1126" spans="1:19" x14ac:dyDescent="0.3">
      <c r="A1126" s="5" t="str">
        <f>IF(B1126="","",COUNTA($B$2:B1126))</f>
        <v/>
      </c>
      <c r="F1126" s="10"/>
      <c r="O1126" t="str">
        <f t="shared" si="86"/>
        <v>--</v>
      </c>
      <c r="P1126" t="str">
        <f t="shared" si="85"/>
        <v>She</v>
      </c>
      <c r="Q1126" t="str">
        <f t="shared" si="87"/>
        <v>her</v>
      </c>
      <c r="R1126" t="str">
        <f t="shared" si="88"/>
        <v>her</v>
      </c>
      <c r="S1126" t="str">
        <f t="shared" si="89"/>
        <v>Daughter</v>
      </c>
    </row>
    <row r="1127" spans="1:19" x14ac:dyDescent="0.3">
      <c r="A1127" s="5" t="str">
        <f>IF(B1127="","",COUNTA($B$2:B1127))</f>
        <v/>
      </c>
      <c r="F1127" s="10"/>
      <c r="O1127" t="str">
        <f t="shared" si="86"/>
        <v>--</v>
      </c>
      <c r="P1127" t="str">
        <f t="shared" si="85"/>
        <v>She</v>
      </c>
      <c r="Q1127" t="str">
        <f t="shared" si="87"/>
        <v>her</v>
      </c>
      <c r="R1127" t="str">
        <f t="shared" si="88"/>
        <v>her</v>
      </c>
      <c r="S1127" t="str">
        <f t="shared" si="89"/>
        <v>Daughter</v>
      </c>
    </row>
    <row r="1128" spans="1:19" x14ac:dyDescent="0.3">
      <c r="A1128" s="5" t="str">
        <f>IF(B1128="","",COUNTA($B$2:B1128))</f>
        <v/>
      </c>
      <c r="F1128" s="10"/>
      <c r="O1128" t="str">
        <f t="shared" si="86"/>
        <v>--</v>
      </c>
      <c r="P1128" t="str">
        <f t="shared" si="85"/>
        <v>She</v>
      </c>
      <c r="Q1128" t="str">
        <f t="shared" si="87"/>
        <v>her</v>
      </c>
      <c r="R1128" t="str">
        <f t="shared" si="88"/>
        <v>her</v>
      </c>
      <c r="S1128" t="str">
        <f t="shared" si="89"/>
        <v>Daughter</v>
      </c>
    </row>
    <row r="1129" spans="1:19" x14ac:dyDescent="0.3">
      <c r="A1129" s="5" t="str">
        <f>IF(B1129="","",COUNTA($B$2:B1129))</f>
        <v/>
      </c>
      <c r="F1129" s="10"/>
      <c r="O1129" t="str">
        <f t="shared" si="86"/>
        <v>--</v>
      </c>
      <c r="P1129" t="str">
        <f t="shared" si="85"/>
        <v>She</v>
      </c>
      <c r="Q1129" t="str">
        <f t="shared" si="87"/>
        <v>her</v>
      </c>
      <c r="R1129" t="str">
        <f t="shared" si="88"/>
        <v>her</v>
      </c>
      <c r="S1129" t="str">
        <f t="shared" si="89"/>
        <v>Daughter</v>
      </c>
    </row>
    <row r="1130" spans="1:19" x14ac:dyDescent="0.3">
      <c r="A1130" s="5" t="str">
        <f>IF(B1130="","",COUNTA($B$2:B1130))</f>
        <v/>
      </c>
      <c r="F1130" s="10"/>
      <c r="O1130" t="str">
        <f t="shared" si="86"/>
        <v>--</v>
      </c>
      <c r="P1130" t="str">
        <f t="shared" si="85"/>
        <v>She</v>
      </c>
      <c r="Q1130" t="str">
        <f t="shared" si="87"/>
        <v>her</v>
      </c>
      <c r="R1130" t="str">
        <f t="shared" si="88"/>
        <v>her</v>
      </c>
      <c r="S1130" t="str">
        <f t="shared" si="89"/>
        <v>Daughter</v>
      </c>
    </row>
    <row r="1131" spans="1:19" x14ac:dyDescent="0.3">
      <c r="A1131" s="5" t="str">
        <f>IF(B1131="","",COUNTA($B$2:B1131))</f>
        <v/>
      </c>
      <c r="F1131" s="10"/>
      <c r="O1131" t="str">
        <f t="shared" si="86"/>
        <v>--</v>
      </c>
      <c r="P1131" t="str">
        <f t="shared" si="85"/>
        <v>She</v>
      </c>
      <c r="Q1131" t="str">
        <f t="shared" si="87"/>
        <v>her</v>
      </c>
      <c r="R1131" t="str">
        <f t="shared" si="88"/>
        <v>her</v>
      </c>
      <c r="S1131" t="str">
        <f t="shared" si="89"/>
        <v>Daughter</v>
      </c>
    </row>
    <row r="1132" spans="1:19" x14ac:dyDescent="0.3">
      <c r="A1132" s="5" t="str">
        <f>IF(B1132="","",COUNTA($B$2:B1132))</f>
        <v/>
      </c>
      <c r="F1132" s="10"/>
      <c r="O1132" t="str">
        <f t="shared" si="86"/>
        <v>--</v>
      </c>
      <c r="P1132" t="str">
        <f t="shared" si="85"/>
        <v>She</v>
      </c>
      <c r="Q1132" t="str">
        <f t="shared" si="87"/>
        <v>her</v>
      </c>
      <c r="R1132" t="str">
        <f t="shared" si="88"/>
        <v>her</v>
      </c>
      <c r="S1132" t="str">
        <f t="shared" si="89"/>
        <v>Daughter</v>
      </c>
    </row>
    <row r="1133" spans="1:19" x14ac:dyDescent="0.3">
      <c r="A1133" s="5" t="str">
        <f>IF(B1133="","",COUNTA($B$2:B1133))</f>
        <v/>
      </c>
      <c r="F1133" s="10"/>
      <c r="O1133" t="str">
        <f t="shared" si="86"/>
        <v>--</v>
      </c>
      <c r="P1133" t="str">
        <f t="shared" si="85"/>
        <v>She</v>
      </c>
      <c r="Q1133" t="str">
        <f t="shared" si="87"/>
        <v>her</v>
      </c>
      <c r="R1133" t="str">
        <f t="shared" si="88"/>
        <v>her</v>
      </c>
      <c r="S1133" t="str">
        <f t="shared" si="89"/>
        <v>Daughter</v>
      </c>
    </row>
    <row r="1134" spans="1:19" x14ac:dyDescent="0.3">
      <c r="A1134" s="5" t="str">
        <f>IF(B1134="","",COUNTA($B$2:B1134))</f>
        <v/>
      </c>
      <c r="F1134" s="10"/>
      <c r="O1134" t="str">
        <f t="shared" si="86"/>
        <v>--</v>
      </c>
      <c r="P1134" t="str">
        <f t="shared" si="85"/>
        <v>She</v>
      </c>
      <c r="Q1134" t="str">
        <f t="shared" si="87"/>
        <v>her</v>
      </c>
      <c r="R1134" t="str">
        <f t="shared" si="88"/>
        <v>her</v>
      </c>
      <c r="S1134" t="str">
        <f t="shared" si="89"/>
        <v>Daughter</v>
      </c>
    </row>
    <row r="1135" spans="1:19" x14ac:dyDescent="0.3">
      <c r="A1135" s="5" t="str">
        <f>IF(B1135="","",COUNTA($B$2:B1135))</f>
        <v/>
      </c>
      <c r="F1135" s="10"/>
      <c r="O1135" t="str">
        <f t="shared" si="86"/>
        <v>--</v>
      </c>
      <c r="P1135" t="str">
        <f t="shared" si="85"/>
        <v>She</v>
      </c>
      <c r="Q1135" t="str">
        <f t="shared" si="87"/>
        <v>her</v>
      </c>
      <c r="R1135" t="str">
        <f t="shared" si="88"/>
        <v>her</v>
      </c>
      <c r="S1135" t="str">
        <f t="shared" si="89"/>
        <v>Daughter</v>
      </c>
    </row>
    <row r="1136" spans="1:19" x14ac:dyDescent="0.3">
      <c r="A1136" s="5" t="str">
        <f>IF(B1136="","",COUNTA($B$2:B1136))</f>
        <v/>
      </c>
      <c r="F1136" s="10"/>
      <c r="O1136" t="str">
        <f t="shared" si="86"/>
        <v>--</v>
      </c>
      <c r="P1136" t="str">
        <f t="shared" si="85"/>
        <v>She</v>
      </c>
      <c r="Q1136" t="str">
        <f t="shared" si="87"/>
        <v>her</v>
      </c>
      <c r="R1136" t="str">
        <f t="shared" si="88"/>
        <v>her</v>
      </c>
      <c r="S1136" t="str">
        <f t="shared" si="89"/>
        <v>Daughter</v>
      </c>
    </row>
    <row r="1137" spans="1:19" x14ac:dyDescent="0.3">
      <c r="A1137" s="5" t="str">
        <f>IF(B1137="","",COUNTA($B$2:B1137))</f>
        <v/>
      </c>
      <c r="F1137" s="10"/>
      <c r="O1137" t="str">
        <f t="shared" si="86"/>
        <v>--</v>
      </c>
      <c r="P1137" t="str">
        <f t="shared" si="85"/>
        <v>She</v>
      </c>
      <c r="Q1137" t="str">
        <f t="shared" si="87"/>
        <v>her</v>
      </c>
      <c r="R1137" t="str">
        <f t="shared" si="88"/>
        <v>her</v>
      </c>
      <c r="S1137" t="str">
        <f t="shared" si="89"/>
        <v>Daughter</v>
      </c>
    </row>
    <row r="1138" spans="1:19" x14ac:dyDescent="0.3">
      <c r="A1138" s="5" t="str">
        <f>IF(B1138="","",COUNTA($B$2:B1138))</f>
        <v/>
      </c>
      <c r="F1138" s="10"/>
      <c r="O1138" t="str">
        <f t="shared" si="86"/>
        <v>--</v>
      </c>
      <c r="P1138" t="str">
        <f t="shared" si="85"/>
        <v>She</v>
      </c>
      <c r="Q1138" t="str">
        <f t="shared" si="87"/>
        <v>her</v>
      </c>
      <c r="R1138" t="str">
        <f t="shared" si="88"/>
        <v>her</v>
      </c>
      <c r="S1138" t="str">
        <f t="shared" si="89"/>
        <v>Daughter</v>
      </c>
    </row>
    <row r="1139" spans="1:19" x14ac:dyDescent="0.3">
      <c r="A1139" s="5" t="str">
        <f>IF(B1139="","",COUNTA($B$2:B1139))</f>
        <v/>
      </c>
      <c r="F1139" s="10"/>
      <c r="O1139" t="str">
        <f t="shared" si="86"/>
        <v>--</v>
      </c>
      <c r="P1139" t="str">
        <f t="shared" si="85"/>
        <v>She</v>
      </c>
      <c r="Q1139" t="str">
        <f t="shared" si="87"/>
        <v>her</v>
      </c>
      <c r="R1139" t="str">
        <f t="shared" si="88"/>
        <v>her</v>
      </c>
      <c r="S1139" t="str">
        <f t="shared" si="89"/>
        <v>Daughter</v>
      </c>
    </row>
    <row r="1140" spans="1:19" x14ac:dyDescent="0.3">
      <c r="A1140" s="5" t="str">
        <f>IF(B1140="","",COUNTA($B$2:B1140))</f>
        <v/>
      </c>
      <c r="F1140" s="10"/>
      <c r="O1140" t="str">
        <f t="shared" si="86"/>
        <v>--</v>
      </c>
      <c r="P1140" t="str">
        <f t="shared" si="85"/>
        <v>She</v>
      </c>
      <c r="Q1140" t="str">
        <f t="shared" si="87"/>
        <v>her</v>
      </c>
      <c r="R1140" t="str">
        <f t="shared" si="88"/>
        <v>her</v>
      </c>
      <c r="S1140" t="str">
        <f t="shared" si="89"/>
        <v>Daughter</v>
      </c>
    </row>
    <row r="1141" spans="1:19" x14ac:dyDescent="0.3">
      <c r="A1141" s="5" t="str">
        <f>IF(B1141="","",COUNTA($B$2:B1141))</f>
        <v/>
      </c>
      <c r="F1141" s="10"/>
      <c r="O1141" t="str">
        <f t="shared" si="86"/>
        <v>--</v>
      </c>
      <c r="P1141" t="str">
        <f t="shared" si="85"/>
        <v>She</v>
      </c>
      <c r="Q1141" t="str">
        <f t="shared" si="87"/>
        <v>her</v>
      </c>
      <c r="R1141" t="str">
        <f t="shared" si="88"/>
        <v>her</v>
      </c>
      <c r="S1141" t="str">
        <f t="shared" si="89"/>
        <v>Daughter</v>
      </c>
    </row>
    <row r="1142" spans="1:19" x14ac:dyDescent="0.3">
      <c r="A1142" s="5" t="str">
        <f>IF(B1142="","",COUNTA($B$2:B1142))</f>
        <v/>
      </c>
      <c r="F1142" s="10"/>
      <c r="O1142" t="str">
        <f t="shared" si="86"/>
        <v>--</v>
      </c>
      <c r="P1142" t="str">
        <f t="shared" si="85"/>
        <v>She</v>
      </c>
      <c r="Q1142" t="str">
        <f t="shared" si="87"/>
        <v>her</v>
      </c>
      <c r="R1142" t="str">
        <f t="shared" si="88"/>
        <v>her</v>
      </c>
      <c r="S1142" t="str">
        <f t="shared" si="89"/>
        <v>Daughter</v>
      </c>
    </row>
    <row r="1143" spans="1:19" x14ac:dyDescent="0.3">
      <c r="A1143" s="5" t="str">
        <f>IF(B1143="","",COUNTA($B$2:B1143))</f>
        <v/>
      </c>
      <c r="F1143" s="10"/>
      <c r="O1143" t="str">
        <f t="shared" si="86"/>
        <v>--</v>
      </c>
      <c r="P1143" t="str">
        <f t="shared" si="85"/>
        <v>She</v>
      </c>
      <c r="Q1143" t="str">
        <f t="shared" si="87"/>
        <v>her</v>
      </c>
      <c r="R1143" t="str">
        <f t="shared" si="88"/>
        <v>her</v>
      </c>
      <c r="S1143" t="str">
        <f t="shared" si="89"/>
        <v>Daughter</v>
      </c>
    </row>
    <row r="1144" spans="1:19" x14ac:dyDescent="0.3">
      <c r="A1144" s="5" t="str">
        <f>IF(B1144="","",COUNTA($B$2:B1144))</f>
        <v/>
      </c>
      <c r="F1144" s="10"/>
      <c r="O1144" t="str">
        <f t="shared" si="86"/>
        <v>--</v>
      </c>
      <c r="P1144" t="str">
        <f t="shared" si="85"/>
        <v>She</v>
      </c>
      <c r="Q1144" t="str">
        <f t="shared" si="87"/>
        <v>her</v>
      </c>
      <c r="R1144" t="str">
        <f t="shared" si="88"/>
        <v>her</v>
      </c>
      <c r="S1144" t="str">
        <f t="shared" si="89"/>
        <v>Daughter</v>
      </c>
    </row>
    <row r="1145" spans="1:19" x14ac:dyDescent="0.3">
      <c r="A1145" s="5" t="str">
        <f>IF(B1145="","",COUNTA($B$2:B1145))</f>
        <v/>
      </c>
      <c r="F1145" s="10"/>
      <c r="O1145" t="str">
        <f t="shared" si="86"/>
        <v>--</v>
      </c>
      <c r="P1145" t="str">
        <f t="shared" si="85"/>
        <v>She</v>
      </c>
      <c r="Q1145" t="str">
        <f t="shared" si="87"/>
        <v>her</v>
      </c>
      <c r="R1145" t="str">
        <f t="shared" si="88"/>
        <v>her</v>
      </c>
      <c r="S1145" t="str">
        <f t="shared" si="89"/>
        <v>Daughter</v>
      </c>
    </row>
    <row r="1146" spans="1:19" x14ac:dyDescent="0.3">
      <c r="A1146" s="5" t="str">
        <f>IF(B1146="","",COUNTA($B$2:B1146))</f>
        <v/>
      </c>
      <c r="F1146" s="10"/>
      <c r="O1146" t="str">
        <f t="shared" si="86"/>
        <v>--</v>
      </c>
      <c r="P1146" t="str">
        <f t="shared" si="85"/>
        <v>She</v>
      </c>
      <c r="Q1146" t="str">
        <f t="shared" si="87"/>
        <v>her</v>
      </c>
      <c r="R1146" t="str">
        <f t="shared" si="88"/>
        <v>her</v>
      </c>
      <c r="S1146" t="str">
        <f t="shared" si="89"/>
        <v>Daughter</v>
      </c>
    </row>
    <row r="1147" spans="1:19" x14ac:dyDescent="0.3">
      <c r="A1147" s="5" t="str">
        <f>IF(B1147="","",COUNTA($B$2:B1147))</f>
        <v/>
      </c>
      <c r="F1147" s="10"/>
      <c r="O1147" t="str">
        <f t="shared" si="86"/>
        <v>--</v>
      </c>
      <c r="P1147" t="str">
        <f t="shared" si="85"/>
        <v>She</v>
      </c>
      <c r="Q1147" t="str">
        <f t="shared" si="87"/>
        <v>her</v>
      </c>
      <c r="R1147" t="str">
        <f t="shared" si="88"/>
        <v>her</v>
      </c>
      <c r="S1147" t="str">
        <f t="shared" si="89"/>
        <v>Daughter</v>
      </c>
    </row>
    <row r="1148" spans="1:19" x14ac:dyDescent="0.3">
      <c r="A1148" s="5" t="str">
        <f>IF(B1148="","",COUNTA($B$2:B1148))</f>
        <v/>
      </c>
      <c r="F1148" s="10"/>
      <c r="O1148" t="str">
        <f t="shared" si="86"/>
        <v>--</v>
      </c>
      <c r="P1148" t="str">
        <f t="shared" si="85"/>
        <v>She</v>
      </c>
      <c r="Q1148" t="str">
        <f t="shared" si="87"/>
        <v>her</v>
      </c>
      <c r="R1148" t="str">
        <f t="shared" si="88"/>
        <v>her</v>
      </c>
      <c r="S1148" t="str">
        <f t="shared" si="89"/>
        <v>Daughter</v>
      </c>
    </row>
    <row r="1149" spans="1:19" x14ac:dyDescent="0.3">
      <c r="A1149" s="5" t="str">
        <f>IF(B1149="","",COUNTA($B$2:B1149))</f>
        <v/>
      </c>
      <c r="F1149" s="10"/>
      <c r="O1149" t="str">
        <f t="shared" si="86"/>
        <v>--</v>
      </c>
      <c r="P1149" t="str">
        <f t="shared" si="85"/>
        <v>She</v>
      </c>
      <c r="Q1149" t="str">
        <f t="shared" si="87"/>
        <v>her</v>
      </c>
      <c r="R1149" t="str">
        <f t="shared" si="88"/>
        <v>her</v>
      </c>
      <c r="S1149" t="str">
        <f t="shared" si="89"/>
        <v>Daughter</v>
      </c>
    </row>
    <row r="1150" spans="1:19" x14ac:dyDescent="0.3">
      <c r="A1150" s="5" t="str">
        <f>IF(B1150="","",COUNTA($B$2:B1150))</f>
        <v/>
      </c>
      <c r="F1150" s="10"/>
      <c r="O1150" t="str">
        <f t="shared" si="86"/>
        <v>--</v>
      </c>
      <c r="P1150" t="str">
        <f t="shared" si="85"/>
        <v>She</v>
      </c>
      <c r="Q1150" t="str">
        <f t="shared" si="87"/>
        <v>her</v>
      </c>
      <c r="R1150" t="str">
        <f t="shared" si="88"/>
        <v>her</v>
      </c>
      <c r="S1150" t="str">
        <f t="shared" si="89"/>
        <v>Daughter</v>
      </c>
    </row>
    <row r="1151" spans="1:19" x14ac:dyDescent="0.3">
      <c r="A1151" s="5" t="str">
        <f>IF(B1151="","",COUNTA($B$2:B1151))</f>
        <v/>
      </c>
      <c r="F1151" s="10"/>
      <c r="O1151" t="str">
        <f t="shared" si="86"/>
        <v>--</v>
      </c>
      <c r="P1151" t="str">
        <f t="shared" si="85"/>
        <v>She</v>
      </c>
      <c r="Q1151" t="str">
        <f t="shared" si="87"/>
        <v>her</v>
      </c>
      <c r="R1151" t="str">
        <f t="shared" si="88"/>
        <v>her</v>
      </c>
      <c r="S1151" t="str">
        <f t="shared" si="89"/>
        <v>Daughter</v>
      </c>
    </row>
    <row r="1152" spans="1:19" x14ac:dyDescent="0.3">
      <c r="A1152" s="5" t="str">
        <f>IF(B1152="","",COUNTA($B$2:B1152))</f>
        <v/>
      </c>
      <c r="F1152" s="10"/>
      <c r="O1152" t="str">
        <f t="shared" si="86"/>
        <v>--</v>
      </c>
      <c r="P1152" t="str">
        <f t="shared" si="85"/>
        <v>She</v>
      </c>
      <c r="Q1152" t="str">
        <f t="shared" si="87"/>
        <v>her</v>
      </c>
      <c r="R1152" t="str">
        <f t="shared" si="88"/>
        <v>her</v>
      </c>
      <c r="S1152" t="str">
        <f t="shared" si="89"/>
        <v>Daughter</v>
      </c>
    </row>
    <row r="1153" spans="1:19" x14ac:dyDescent="0.3">
      <c r="A1153" s="5" t="str">
        <f>IF(B1153="","",COUNTA($B$2:B1153))</f>
        <v/>
      </c>
      <c r="F1153" s="10"/>
      <c r="O1153" t="str">
        <f t="shared" si="86"/>
        <v>--</v>
      </c>
      <c r="P1153" t="str">
        <f t="shared" si="85"/>
        <v>She</v>
      </c>
      <c r="Q1153" t="str">
        <f t="shared" si="87"/>
        <v>her</v>
      </c>
      <c r="R1153" t="str">
        <f t="shared" si="88"/>
        <v>her</v>
      </c>
      <c r="S1153" t="str">
        <f t="shared" si="89"/>
        <v>Daughter</v>
      </c>
    </row>
    <row r="1154" spans="1:19" x14ac:dyDescent="0.3">
      <c r="A1154" s="5" t="str">
        <f>IF(B1154="","",COUNTA($B$2:B1154))</f>
        <v/>
      </c>
      <c r="F1154" s="10"/>
      <c r="O1154" t="str">
        <f t="shared" si="86"/>
        <v>--</v>
      </c>
      <c r="P1154" t="str">
        <f t="shared" ref="P1154:P1217" si="90">IF(H1154="BOY","He","She")</f>
        <v>She</v>
      </c>
      <c r="Q1154" t="str">
        <f t="shared" si="87"/>
        <v>her</v>
      </c>
      <c r="R1154" t="str">
        <f t="shared" si="88"/>
        <v>her</v>
      </c>
      <c r="S1154" t="str">
        <f t="shared" si="89"/>
        <v>Daughter</v>
      </c>
    </row>
    <row r="1155" spans="1:19" x14ac:dyDescent="0.3">
      <c r="A1155" s="5" t="str">
        <f>IF(B1155="","",COUNTA($B$2:B1155))</f>
        <v/>
      </c>
      <c r="F1155" s="10"/>
      <c r="O1155" t="str">
        <f t="shared" ref="O1155:O1218" si="91">B1155&amp;"-"&amp;C1155&amp;"-"&amp;D1155</f>
        <v>--</v>
      </c>
      <c r="P1155" t="str">
        <f t="shared" si="90"/>
        <v>She</v>
      </c>
      <c r="Q1155" t="str">
        <f t="shared" ref="Q1155:Q1218" si="92">IF(P1155="He","his","her")</f>
        <v>her</v>
      </c>
      <c r="R1155" t="str">
        <f t="shared" ref="R1155:R1218" si="93">IF(P1155="He","him","her")</f>
        <v>her</v>
      </c>
      <c r="S1155" t="str">
        <f t="shared" ref="S1155:S1218" si="94">IF(P1155="He","Son","Daughter")</f>
        <v>Daughter</v>
      </c>
    </row>
    <row r="1156" spans="1:19" x14ac:dyDescent="0.3">
      <c r="A1156" s="5" t="str">
        <f>IF(B1156="","",COUNTA($B$2:B1156))</f>
        <v/>
      </c>
      <c r="F1156" s="10"/>
      <c r="O1156" t="str">
        <f t="shared" si="91"/>
        <v>--</v>
      </c>
      <c r="P1156" t="str">
        <f t="shared" si="90"/>
        <v>She</v>
      </c>
      <c r="Q1156" t="str">
        <f t="shared" si="92"/>
        <v>her</v>
      </c>
      <c r="R1156" t="str">
        <f t="shared" si="93"/>
        <v>her</v>
      </c>
      <c r="S1156" t="str">
        <f t="shared" si="94"/>
        <v>Daughter</v>
      </c>
    </row>
    <row r="1157" spans="1:19" x14ac:dyDescent="0.3">
      <c r="A1157" s="5" t="str">
        <f>IF(B1157="","",COUNTA($B$2:B1157))</f>
        <v/>
      </c>
      <c r="F1157" s="10"/>
      <c r="O1157" t="str">
        <f t="shared" si="91"/>
        <v>--</v>
      </c>
      <c r="P1157" t="str">
        <f t="shared" si="90"/>
        <v>She</v>
      </c>
      <c r="Q1157" t="str">
        <f t="shared" si="92"/>
        <v>her</v>
      </c>
      <c r="R1157" t="str">
        <f t="shared" si="93"/>
        <v>her</v>
      </c>
      <c r="S1157" t="str">
        <f t="shared" si="94"/>
        <v>Daughter</v>
      </c>
    </row>
    <row r="1158" spans="1:19" x14ac:dyDescent="0.3">
      <c r="A1158" s="5" t="str">
        <f>IF(B1158="","",COUNTA($B$2:B1158))</f>
        <v/>
      </c>
      <c r="F1158" s="10"/>
      <c r="O1158" t="str">
        <f t="shared" si="91"/>
        <v>--</v>
      </c>
      <c r="P1158" t="str">
        <f t="shared" si="90"/>
        <v>She</v>
      </c>
      <c r="Q1158" t="str">
        <f t="shared" si="92"/>
        <v>her</v>
      </c>
      <c r="R1158" t="str">
        <f t="shared" si="93"/>
        <v>her</v>
      </c>
      <c r="S1158" t="str">
        <f t="shared" si="94"/>
        <v>Daughter</v>
      </c>
    </row>
    <row r="1159" spans="1:19" x14ac:dyDescent="0.3">
      <c r="A1159" s="5" t="str">
        <f>IF(B1159="","",COUNTA($B$2:B1159))</f>
        <v/>
      </c>
      <c r="F1159" s="10"/>
      <c r="O1159" t="str">
        <f t="shared" si="91"/>
        <v>--</v>
      </c>
      <c r="P1159" t="str">
        <f t="shared" si="90"/>
        <v>She</v>
      </c>
      <c r="Q1159" t="str">
        <f t="shared" si="92"/>
        <v>her</v>
      </c>
      <c r="R1159" t="str">
        <f t="shared" si="93"/>
        <v>her</v>
      </c>
      <c r="S1159" t="str">
        <f t="shared" si="94"/>
        <v>Daughter</v>
      </c>
    </row>
    <row r="1160" spans="1:19" x14ac:dyDescent="0.3">
      <c r="A1160" s="5" t="str">
        <f>IF(B1160="","",COUNTA($B$2:B1160))</f>
        <v/>
      </c>
      <c r="F1160" s="10"/>
      <c r="O1160" t="str">
        <f t="shared" si="91"/>
        <v>--</v>
      </c>
      <c r="P1160" t="str">
        <f t="shared" si="90"/>
        <v>She</v>
      </c>
      <c r="Q1160" t="str">
        <f t="shared" si="92"/>
        <v>her</v>
      </c>
      <c r="R1160" t="str">
        <f t="shared" si="93"/>
        <v>her</v>
      </c>
      <c r="S1160" t="str">
        <f t="shared" si="94"/>
        <v>Daughter</v>
      </c>
    </row>
    <row r="1161" spans="1:19" x14ac:dyDescent="0.3">
      <c r="A1161" s="5" t="str">
        <f>IF(B1161="","",COUNTA($B$2:B1161))</f>
        <v/>
      </c>
      <c r="F1161" s="10"/>
      <c r="O1161" t="str">
        <f t="shared" si="91"/>
        <v>--</v>
      </c>
      <c r="P1161" t="str">
        <f t="shared" si="90"/>
        <v>She</v>
      </c>
      <c r="Q1161" t="str">
        <f t="shared" si="92"/>
        <v>her</v>
      </c>
      <c r="R1161" t="str">
        <f t="shared" si="93"/>
        <v>her</v>
      </c>
      <c r="S1161" t="str">
        <f t="shared" si="94"/>
        <v>Daughter</v>
      </c>
    </row>
    <row r="1162" spans="1:19" x14ac:dyDescent="0.3">
      <c r="A1162" s="5" t="str">
        <f>IF(B1162="","",COUNTA($B$2:B1162))</f>
        <v/>
      </c>
      <c r="F1162" s="10"/>
      <c r="O1162" t="str">
        <f t="shared" si="91"/>
        <v>--</v>
      </c>
      <c r="P1162" t="str">
        <f t="shared" si="90"/>
        <v>She</v>
      </c>
      <c r="Q1162" t="str">
        <f t="shared" si="92"/>
        <v>her</v>
      </c>
      <c r="R1162" t="str">
        <f t="shared" si="93"/>
        <v>her</v>
      </c>
      <c r="S1162" t="str">
        <f t="shared" si="94"/>
        <v>Daughter</v>
      </c>
    </row>
    <row r="1163" spans="1:19" x14ac:dyDescent="0.3">
      <c r="A1163" s="5" t="str">
        <f>IF(B1163="","",COUNTA($B$2:B1163))</f>
        <v/>
      </c>
      <c r="F1163" s="10"/>
      <c r="O1163" t="str">
        <f t="shared" si="91"/>
        <v>--</v>
      </c>
      <c r="P1163" t="str">
        <f t="shared" si="90"/>
        <v>She</v>
      </c>
      <c r="Q1163" t="str">
        <f t="shared" si="92"/>
        <v>her</v>
      </c>
      <c r="R1163" t="str">
        <f t="shared" si="93"/>
        <v>her</v>
      </c>
      <c r="S1163" t="str">
        <f t="shared" si="94"/>
        <v>Daughter</v>
      </c>
    </row>
    <row r="1164" spans="1:19" x14ac:dyDescent="0.3">
      <c r="A1164" s="5" t="str">
        <f>IF(B1164="","",COUNTA($B$2:B1164))</f>
        <v/>
      </c>
      <c r="F1164" s="10"/>
      <c r="O1164" t="str">
        <f t="shared" si="91"/>
        <v>--</v>
      </c>
      <c r="P1164" t="str">
        <f t="shared" si="90"/>
        <v>She</v>
      </c>
      <c r="Q1164" t="str">
        <f t="shared" si="92"/>
        <v>her</v>
      </c>
      <c r="R1164" t="str">
        <f t="shared" si="93"/>
        <v>her</v>
      </c>
      <c r="S1164" t="str">
        <f t="shared" si="94"/>
        <v>Daughter</v>
      </c>
    </row>
    <row r="1165" spans="1:19" x14ac:dyDescent="0.3">
      <c r="A1165" s="5" t="str">
        <f>IF(B1165="","",COUNTA($B$2:B1165))</f>
        <v/>
      </c>
      <c r="F1165" s="10"/>
      <c r="O1165" t="str">
        <f t="shared" si="91"/>
        <v>--</v>
      </c>
      <c r="P1165" t="str">
        <f t="shared" si="90"/>
        <v>She</v>
      </c>
      <c r="Q1165" t="str">
        <f t="shared" si="92"/>
        <v>her</v>
      </c>
      <c r="R1165" t="str">
        <f t="shared" si="93"/>
        <v>her</v>
      </c>
      <c r="S1165" t="str">
        <f t="shared" si="94"/>
        <v>Daughter</v>
      </c>
    </row>
    <row r="1166" spans="1:19" x14ac:dyDescent="0.3">
      <c r="A1166" s="5" t="str">
        <f>IF(B1166="","",COUNTA($B$2:B1166))</f>
        <v/>
      </c>
      <c r="F1166" s="10"/>
      <c r="O1166" t="str">
        <f t="shared" si="91"/>
        <v>--</v>
      </c>
      <c r="P1166" t="str">
        <f t="shared" si="90"/>
        <v>She</v>
      </c>
      <c r="Q1166" t="str">
        <f t="shared" si="92"/>
        <v>her</v>
      </c>
      <c r="R1166" t="str">
        <f t="shared" si="93"/>
        <v>her</v>
      </c>
      <c r="S1166" t="str">
        <f t="shared" si="94"/>
        <v>Daughter</v>
      </c>
    </row>
    <row r="1167" spans="1:19" x14ac:dyDescent="0.3">
      <c r="A1167" s="5" t="str">
        <f>IF(B1167="","",COUNTA($B$2:B1167))</f>
        <v/>
      </c>
      <c r="F1167" s="10"/>
      <c r="O1167" t="str">
        <f t="shared" si="91"/>
        <v>--</v>
      </c>
      <c r="P1167" t="str">
        <f t="shared" si="90"/>
        <v>She</v>
      </c>
      <c r="Q1167" t="str">
        <f t="shared" si="92"/>
        <v>her</v>
      </c>
      <c r="R1167" t="str">
        <f t="shared" si="93"/>
        <v>her</v>
      </c>
      <c r="S1167" t="str">
        <f t="shared" si="94"/>
        <v>Daughter</v>
      </c>
    </row>
    <row r="1168" spans="1:19" x14ac:dyDescent="0.3">
      <c r="A1168" s="5" t="str">
        <f>IF(B1168="","",COUNTA($B$2:B1168))</f>
        <v/>
      </c>
      <c r="F1168" s="10"/>
      <c r="O1168" t="str">
        <f t="shared" si="91"/>
        <v>--</v>
      </c>
      <c r="P1168" t="str">
        <f t="shared" si="90"/>
        <v>She</v>
      </c>
      <c r="Q1168" t="str">
        <f t="shared" si="92"/>
        <v>her</v>
      </c>
      <c r="R1168" t="str">
        <f t="shared" si="93"/>
        <v>her</v>
      </c>
      <c r="S1168" t="str">
        <f t="shared" si="94"/>
        <v>Daughter</v>
      </c>
    </row>
    <row r="1169" spans="1:19" x14ac:dyDescent="0.3">
      <c r="A1169" s="5" t="str">
        <f>IF(B1169="","",COUNTA($B$2:B1169))</f>
        <v/>
      </c>
      <c r="F1169" s="10"/>
      <c r="O1169" t="str">
        <f t="shared" si="91"/>
        <v>--</v>
      </c>
      <c r="P1169" t="str">
        <f t="shared" si="90"/>
        <v>She</v>
      </c>
      <c r="Q1169" t="str">
        <f t="shared" si="92"/>
        <v>her</v>
      </c>
      <c r="R1169" t="str">
        <f t="shared" si="93"/>
        <v>her</v>
      </c>
      <c r="S1169" t="str">
        <f t="shared" si="94"/>
        <v>Daughter</v>
      </c>
    </row>
    <row r="1170" spans="1:19" x14ac:dyDescent="0.3">
      <c r="A1170" s="5" t="str">
        <f>IF(B1170="","",COUNTA($B$2:B1170))</f>
        <v/>
      </c>
      <c r="F1170" s="10"/>
      <c r="O1170" t="str">
        <f t="shared" si="91"/>
        <v>--</v>
      </c>
      <c r="P1170" t="str">
        <f t="shared" si="90"/>
        <v>She</v>
      </c>
      <c r="Q1170" t="str">
        <f t="shared" si="92"/>
        <v>her</v>
      </c>
      <c r="R1170" t="str">
        <f t="shared" si="93"/>
        <v>her</v>
      </c>
      <c r="S1170" t="str">
        <f t="shared" si="94"/>
        <v>Daughter</v>
      </c>
    </row>
    <row r="1171" spans="1:19" x14ac:dyDescent="0.3">
      <c r="A1171" s="5" t="str">
        <f>IF(B1171="","",COUNTA($B$2:B1171))</f>
        <v/>
      </c>
      <c r="F1171" s="10"/>
      <c r="O1171" t="str">
        <f t="shared" si="91"/>
        <v>--</v>
      </c>
      <c r="P1171" t="str">
        <f t="shared" si="90"/>
        <v>She</v>
      </c>
      <c r="Q1171" t="str">
        <f t="shared" si="92"/>
        <v>her</v>
      </c>
      <c r="R1171" t="str">
        <f t="shared" si="93"/>
        <v>her</v>
      </c>
      <c r="S1171" t="str">
        <f t="shared" si="94"/>
        <v>Daughter</v>
      </c>
    </row>
    <row r="1172" spans="1:19" x14ac:dyDescent="0.3">
      <c r="A1172" s="5" t="str">
        <f>IF(B1172="","",COUNTA($B$2:B1172))</f>
        <v/>
      </c>
      <c r="F1172" s="10"/>
      <c r="O1172" t="str">
        <f t="shared" si="91"/>
        <v>--</v>
      </c>
      <c r="P1172" t="str">
        <f t="shared" si="90"/>
        <v>She</v>
      </c>
      <c r="Q1172" t="str">
        <f t="shared" si="92"/>
        <v>her</v>
      </c>
      <c r="R1172" t="str">
        <f t="shared" si="93"/>
        <v>her</v>
      </c>
      <c r="S1172" t="str">
        <f t="shared" si="94"/>
        <v>Daughter</v>
      </c>
    </row>
    <row r="1173" spans="1:19" x14ac:dyDescent="0.3">
      <c r="A1173" s="5" t="str">
        <f>IF(B1173="","",COUNTA($B$2:B1173))</f>
        <v/>
      </c>
      <c r="F1173" s="10"/>
      <c r="O1173" t="str">
        <f t="shared" si="91"/>
        <v>--</v>
      </c>
      <c r="P1173" t="str">
        <f t="shared" si="90"/>
        <v>She</v>
      </c>
      <c r="Q1173" t="str">
        <f t="shared" si="92"/>
        <v>her</v>
      </c>
      <c r="R1173" t="str">
        <f t="shared" si="93"/>
        <v>her</v>
      </c>
      <c r="S1173" t="str">
        <f t="shared" si="94"/>
        <v>Daughter</v>
      </c>
    </row>
    <row r="1174" spans="1:19" x14ac:dyDescent="0.3">
      <c r="A1174" s="5" t="str">
        <f>IF(B1174="","",COUNTA($B$2:B1174))</f>
        <v/>
      </c>
      <c r="F1174" s="10"/>
      <c r="O1174" t="str">
        <f t="shared" si="91"/>
        <v>--</v>
      </c>
      <c r="P1174" t="str">
        <f t="shared" si="90"/>
        <v>She</v>
      </c>
      <c r="Q1174" t="str">
        <f t="shared" si="92"/>
        <v>her</v>
      </c>
      <c r="R1174" t="str">
        <f t="shared" si="93"/>
        <v>her</v>
      </c>
      <c r="S1174" t="str">
        <f t="shared" si="94"/>
        <v>Daughter</v>
      </c>
    </row>
    <row r="1175" spans="1:19" x14ac:dyDescent="0.3">
      <c r="A1175" s="5" t="str">
        <f>IF(B1175="","",COUNTA($B$2:B1175))</f>
        <v/>
      </c>
      <c r="F1175" s="10"/>
      <c r="O1175" t="str">
        <f t="shared" si="91"/>
        <v>--</v>
      </c>
      <c r="P1175" t="str">
        <f t="shared" si="90"/>
        <v>She</v>
      </c>
      <c r="Q1175" t="str">
        <f t="shared" si="92"/>
        <v>her</v>
      </c>
      <c r="R1175" t="str">
        <f t="shared" si="93"/>
        <v>her</v>
      </c>
      <c r="S1175" t="str">
        <f t="shared" si="94"/>
        <v>Daughter</v>
      </c>
    </row>
    <row r="1176" spans="1:19" x14ac:dyDescent="0.3">
      <c r="A1176" s="5" t="str">
        <f>IF(B1176="","",COUNTA($B$2:B1176))</f>
        <v/>
      </c>
      <c r="F1176" s="10"/>
      <c r="O1176" t="str">
        <f t="shared" si="91"/>
        <v>--</v>
      </c>
      <c r="P1176" t="str">
        <f t="shared" si="90"/>
        <v>She</v>
      </c>
      <c r="Q1176" t="str">
        <f t="shared" si="92"/>
        <v>her</v>
      </c>
      <c r="R1176" t="str">
        <f t="shared" si="93"/>
        <v>her</v>
      </c>
      <c r="S1176" t="str">
        <f t="shared" si="94"/>
        <v>Daughter</v>
      </c>
    </row>
    <row r="1177" spans="1:19" x14ac:dyDescent="0.3">
      <c r="A1177" s="5" t="str">
        <f>IF(B1177="","",COUNTA($B$2:B1177))</f>
        <v/>
      </c>
      <c r="F1177" s="10"/>
      <c r="O1177" t="str">
        <f t="shared" si="91"/>
        <v>--</v>
      </c>
      <c r="P1177" t="str">
        <f t="shared" si="90"/>
        <v>She</v>
      </c>
      <c r="Q1177" t="str">
        <f t="shared" si="92"/>
        <v>her</v>
      </c>
      <c r="R1177" t="str">
        <f t="shared" si="93"/>
        <v>her</v>
      </c>
      <c r="S1177" t="str">
        <f t="shared" si="94"/>
        <v>Daughter</v>
      </c>
    </row>
    <row r="1178" spans="1:19" x14ac:dyDescent="0.3">
      <c r="A1178" s="5" t="str">
        <f>IF(B1178="","",COUNTA($B$2:B1178))</f>
        <v/>
      </c>
      <c r="F1178" s="10"/>
      <c r="O1178" t="str">
        <f t="shared" si="91"/>
        <v>--</v>
      </c>
      <c r="P1178" t="str">
        <f t="shared" si="90"/>
        <v>She</v>
      </c>
      <c r="Q1178" t="str">
        <f t="shared" si="92"/>
        <v>her</v>
      </c>
      <c r="R1178" t="str">
        <f t="shared" si="93"/>
        <v>her</v>
      </c>
      <c r="S1178" t="str">
        <f t="shared" si="94"/>
        <v>Daughter</v>
      </c>
    </row>
    <row r="1179" spans="1:19" x14ac:dyDescent="0.3">
      <c r="A1179" s="5" t="str">
        <f>IF(B1179="","",COUNTA($B$2:B1179))</f>
        <v/>
      </c>
      <c r="F1179" s="10"/>
      <c r="O1179" t="str">
        <f t="shared" si="91"/>
        <v>--</v>
      </c>
      <c r="P1179" t="str">
        <f t="shared" si="90"/>
        <v>She</v>
      </c>
      <c r="Q1179" t="str">
        <f t="shared" si="92"/>
        <v>her</v>
      </c>
      <c r="R1179" t="str">
        <f t="shared" si="93"/>
        <v>her</v>
      </c>
      <c r="S1179" t="str">
        <f t="shared" si="94"/>
        <v>Daughter</v>
      </c>
    </row>
    <row r="1180" spans="1:19" x14ac:dyDescent="0.3">
      <c r="A1180" s="5" t="str">
        <f>IF(B1180="","",COUNTA($B$2:B1180))</f>
        <v/>
      </c>
      <c r="F1180" s="10"/>
      <c r="O1180" t="str">
        <f t="shared" si="91"/>
        <v>--</v>
      </c>
      <c r="P1180" t="str">
        <f t="shared" si="90"/>
        <v>She</v>
      </c>
      <c r="Q1180" t="str">
        <f t="shared" si="92"/>
        <v>her</v>
      </c>
      <c r="R1180" t="str">
        <f t="shared" si="93"/>
        <v>her</v>
      </c>
      <c r="S1180" t="str">
        <f t="shared" si="94"/>
        <v>Daughter</v>
      </c>
    </row>
    <row r="1181" spans="1:19" x14ac:dyDescent="0.3">
      <c r="A1181" s="5" t="str">
        <f>IF(B1181="","",COUNTA($B$2:B1181))</f>
        <v/>
      </c>
      <c r="F1181" s="10"/>
      <c r="O1181" t="str">
        <f t="shared" si="91"/>
        <v>--</v>
      </c>
      <c r="P1181" t="str">
        <f t="shared" si="90"/>
        <v>She</v>
      </c>
      <c r="Q1181" t="str">
        <f t="shared" si="92"/>
        <v>her</v>
      </c>
      <c r="R1181" t="str">
        <f t="shared" si="93"/>
        <v>her</v>
      </c>
      <c r="S1181" t="str">
        <f t="shared" si="94"/>
        <v>Daughter</v>
      </c>
    </row>
    <row r="1182" spans="1:19" x14ac:dyDescent="0.3">
      <c r="A1182" s="5" t="str">
        <f>IF(B1182="","",COUNTA($B$2:B1182))</f>
        <v/>
      </c>
      <c r="F1182" s="10"/>
      <c r="O1182" t="str">
        <f t="shared" si="91"/>
        <v>--</v>
      </c>
      <c r="P1182" t="str">
        <f t="shared" si="90"/>
        <v>She</v>
      </c>
      <c r="Q1182" t="str">
        <f t="shared" si="92"/>
        <v>her</v>
      </c>
      <c r="R1182" t="str">
        <f t="shared" si="93"/>
        <v>her</v>
      </c>
      <c r="S1182" t="str">
        <f t="shared" si="94"/>
        <v>Daughter</v>
      </c>
    </row>
    <row r="1183" spans="1:19" x14ac:dyDescent="0.3">
      <c r="A1183" s="5" t="str">
        <f>IF(B1183="","",COUNTA($B$2:B1183))</f>
        <v/>
      </c>
      <c r="F1183" s="10"/>
      <c r="O1183" t="str">
        <f t="shared" si="91"/>
        <v>--</v>
      </c>
      <c r="P1183" t="str">
        <f t="shared" si="90"/>
        <v>She</v>
      </c>
      <c r="Q1183" t="str">
        <f t="shared" si="92"/>
        <v>her</v>
      </c>
      <c r="R1183" t="str">
        <f t="shared" si="93"/>
        <v>her</v>
      </c>
      <c r="S1183" t="str">
        <f t="shared" si="94"/>
        <v>Daughter</v>
      </c>
    </row>
    <row r="1184" spans="1:19" x14ac:dyDescent="0.3">
      <c r="A1184" s="5" t="str">
        <f>IF(B1184="","",COUNTA($B$2:B1184))</f>
        <v/>
      </c>
      <c r="F1184" s="10"/>
      <c r="O1184" t="str">
        <f t="shared" si="91"/>
        <v>--</v>
      </c>
      <c r="P1184" t="str">
        <f t="shared" si="90"/>
        <v>She</v>
      </c>
      <c r="Q1184" t="str">
        <f t="shared" si="92"/>
        <v>her</v>
      </c>
      <c r="R1184" t="str">
        <f t="shared" si="93"/>
        <v>her</v>
      </c>
      <c r="S1184" t="str">
        <f t="shared" si="94"/>
        <v>Daughter</v>
      </c>
    </row>
    <row r="1185" spans="1:19" x14ac:dyDescent="0.3">
      <c r="A1185" s="5" t="str">
        <f>IF(B1185="","",COUNTA($B$2:B1185))</f>
        <v/>
      </c>
      <c r="F1185" s="10"/>
      <c r="O1185" t="str">
        <f t="shared" si="91"/>
        <v>--</v>
      </c>
      <c r="P1185" t="str">
        <f t="shared" si="90"/>
        <v>She</v>
      </c>
      <c r="Q1185" t="str">
        <f t="shared" si="92"/>
        <v>her</v>
      </c>
      <c r="R1185" t="str">
        <f t="shared" si="93"/>
        <v>her</v>
      </c>
      <c r="S1185" t="str">
        <f t="shared" si="94"/>
        <v>Daughter</v>
      </c>
    </row>
    <row r="1186" spans="1:19" x14ac:dyDescent="0.3">
      <c r="A1186" s="5" t="str">
        <f>IF(B1186="","",COUNTA($B$2:B1186))</f>
        <v/>
      </c>
      <c r="F1186" s="10"/>
      <c r="O1186" t="str">
        <f t="shared" si="91"/>
        <v>--</v>
      </c>
      <c r="P1186" t="str">
        <f t="shared" si="90"/>
        <v>She</v>
      </c>
      <c r="Q1186" t="str">
        <f t="shared" si="92"/>
        <v>her</v>
      </c>
      <c r="R1186" t="str">
        <f t="shared" si="93"/>
        <v>her</v>
      </c>
      <c r="S1186" t="str">
        <f t="shared" si="94"/>
        <v>Daughter</v>
      </c>
    </row>
    <row r="1187" spans="1:19" x14ac:dyDescent="0.3">
      <c r="A1187" s="5" t="str">
        <f>IF(B1187="","",COUNTA($B$2:B1187))</f>
        <v/>
      </c>
      <c r="F1187" s="10"/>
      <c r="O1187" t="str">
        <f t="shared" si="91"/>
        <v>--</v>
      </c>
      <c r="P1187" t="str">
        <f t="shared" si="90"/>
        <v>She</v>
      </c>
      <c r="Q1187" t="str">
        <f t="shared" si="92"/>
        <v>her</v>
      </c>
      <c r="R1187" t="str">
        <f t="shared" si="93"/>
        <v>her</v>
      </c>
      <c r="S1187" t="str">
        <f t="shared" si="94"/>
        <v>Daughter</v>
      </c>
    </row>
    <row r="1188" spans="1:19" x14ac:dyDescent="0.3">
      <c r="A1188" s="5" t="str">
        <f>IF(B1188="","",COUNTA($B$2:B1188))</f>
        <v/>
      </c>
      <c r="F1188" s="10"/>
      <c r="O1188" t="str">
        <f t="shared" si="91"/>
        <v>--</v>
      </c>
      <c r="P1188" t="str">
        <f t="shared" si="90"/>
        <v>She</v>
      </c>
      <c r="Q1188" t="str">
        <f t="shared" si="92"/>
        <v>her</v>
      </c>
      <c r="R1188" t="str">
        <f t="shared" si="93"/>
        <v>her</v>
      </c>
      <c r="S1188" t="str">
        <f t="shared" si="94"/>
        <v>Daughter</v>
      </c>
    </row>
    <row r="1189" spans="1:19" x14ac:dyDescent="0.3">
      <c r="A1189" s="5" t="str">
        <f>IF(B1189="","",COUNTA($B$2:B1189))</f>
        <v/>
      </c>
      <c r="F1189" s="10"/>
      <c r="O1189" t="str">
        <f t="shared" si="91"/>
        <v>--</v>
      </c>
      <c r="P1189" t="str">
        <f t="shared" si="90"/>
        <v>She</v>
      </c>
      <c r="Q1189" t="str">
        <f t="shared" si="92"/>
        <v>her</v>
      </c>
      <c r="R1189" t="str">
        <f t="shared" si="93"/>
        <v>her</v>
      </c>
      <c r="S1189" t="str">
        <f t="shared" si="94"/>
        <v>Daughter</v>
      </c>
    </row>
    <row r="1190" spans="1:19" x14ac:dyDescent="0.3">
      <c r="A1190" s="5" t="str">
        <f>IF(B1190="","",COUNTA($B$2:B1190))</f>
        <v/>
      </c>
      <c r="F1190" s="10"/>
      <c r="O1190" t="str">
        <f t="shared" si="91"/>
        <v>--</v>
      </c>
      <c r="P1190" t="str">
        <f t="shared" si="90"/>
        <v>She</v>
      </c>
      <c r="Q1190" t="str">
        <f t="shared" si="92"/>
        <v>her</v>
      </c>
      <c r="R1190" t="str">
        <f t="shared" si="93"/>
        <v>her</v>
      </c>
      <c r="S1190" t="str">
        <f t="shared" si="94"/>
        <v>Daughter</v>
      </c>
    </row>
    <row r="1191" spans="1:19" x14ac:dyDescent="0.3">
      <c r="A1191" s="5" t="str">
        <f>IF(B1191="","",COUNTA($B$2:B1191))</f>
        <v/>
      </c>
      <c r="F1191" s="10"/>
      <c r="O1191" t="str">
        <f t="shared" si="91"/>
        <v>--</v>
      </c>
      <c r="P1191" t="str">
        <f t="shared" si="90"/>
        <v>She</v>
      </c>
      <c r="Q1191" t="str">
        <f t="shared" si="92"/>
        <v>her</v>
      </c>
      <c r="R1191" t="str">
        <f t="shared" si="93"/>
        <v>her</v>
      </c>
      <c r="S1191" t="str">
        <f t="shared" si="94"/>
        <v>Daughter</v>
      </c>
    </row>
    <row r="1192" spans="1:19" x14ac:dyDescent="0.3">
      <c r="A1192" s="5" t="str">
        <f>IF(B1192="","",COUNTA($B$2:B1192))</f>
        <v/>
      </c>
      <c r="F1192" s="10"/>
      <c r="O1192" t="str">
        <f t="shared" si="91"/>
        <v>--</v>
      </c>
      <c r="P1192" t="str">
        <f t="shared" si="90"/>
        <v>She</v>
      </c>
      <c r="Q1192" t="str">
        <f t="shared" si="92"/>
        <v>her</v>
      </c>
      <c r="R1192" t="str">
        <f t="shared" si="93"/>
        <v>her</v>
      </c>
      <c r="S1192" t="str">
        <f t="shared" si="94"/>
        <v>Daughter</v>
      </c>
    </row>
    <row r="1193" spans="1:19" x14ac:dyDescent="0.3">
      <c r="A1193" s="5" t="str">
        <f>IF(B1193="","",COUNTA($B$2:B1193))</f>
        <v/>
      </c>
      <c r="F1193" s="10"/>
      <c r="O1193" t="str">
        <f t="shared" si="91"/>
        <v>--</v>
      </c>
      <c r="P1193" t="str">
        <f t="shared" si="90"/>
        <v>She</v>
      </c>
      <c r="Q1193" t="str">
        <f t="shared" si="92"/>
        <v>her</v>
      </c>
      <c r="R1193" t="str">
        <f t="shared" si="93"/>
        <v>her</v>
      </c>
      <c r="S1193" t="str">
        <f t="shared" si="94"/>
        <v>Daughter</v>
      </c>
    </row>
    <row r="1194" spans="1:19" x14ac:dyDescent="0.3">
      <c r="A1194" s="5" t="str">
        <f>IF(B1194="","",COUNTA($B$2:B1194))</f>
        <v/>
      </c>
      <c r="F1194" s="10"/>
      <c r="O1194" t="str">
        <f t="shared" si="91"/>
        <v>--</v>
      </c>
      <c r="P1194" t="str">
        <f t="shared" si="90"/>
        <v>She</v>
      </c>
      <c r="Q1194" t="str">
        <f t="shared" si="92"/>
        <v>her</v>
      </c>
      <c r="R1194" t="str">
        <f t="shared" si="93"/>
        <v>her</v>
      </c>
      <c r="S1194" t="str">
        <f t="shared" si="94"/>
        <v>Daughter</v>
      </c>
    </row>
    <row r="1195" spans="1:19" x14ac:dyDescent="0.3">
      <c r="A1195" s="5" t="str">
        <f>IF(B1195="","",COUNTA($B$2:B1195))</f>
        <v/>
      </c>
      <c r="F1195" s="10"/>
      <c r="O1195" t="str">
        <f t="shared" si="91"/>
        <v>--</v>
      </c>
      <c r="P1195" t="str">
        <f t="shared" si="90"/>
        <v>She</v>
      </c>
      <c r="Q1195" t="str">
        <f t="shared" si="92"/>
        <v>her</v>
      </c>
      <c r="R1195" t="str">
        <f t="shared" si="93"/>
        <v>her</v>
      </c>
      <c r="S1195" t="str">
        <f t="shared" si="94"/>
        <v>Daughter</v>
      </c>
    </row>
    <row r="1196" spans="1:19" x14ac:dyDescent="0.3">
      <c r="A1196" s="5" t="str">
        <f>IF(B1196="","",COUNTA($B$2:B1196))</f>
        <v/>
      </c>
      <c r="F1196" s="10"/>
      <c r="O1196" t="str">
        <f t="shared" si="91"/>
        <v>--</v>
      </c>
      <c r="P1196" t="str">
        <f t="shared" si="90"/>
        <v>She</v>
      </c>
      <c r="Q1196" t="str">
        <f t="shared" si="92"/>
        <v>her</v>
      </c>
      <c r="R1196" t="str">
        <f t="shared" si="93"/>
        <v>her</v>
      </c>
      <c r="S1196" t="str">
        <f t="shared" si="94"/>
        <v>Daughter</v>
      </c>
    </row>
    <row r="1197" spans="1:19" x14ac:dyDescent="0.3">
      <c r="A1197" s="5" t="str">
        <f>IF(B1197="","",COUNTA($B$2:B1197))</f>
        <v/>
      </c>
      <c r="F1197" s="10"/>
      <c r="O1197" t="str">
        <f t="shared" si="91"/>
        <v>--</v>
      </c>
      <c r="P1197" t="str">
        <f t="shared" si="90"/>
        <v>She</v>
      </c>
      <c r="Q1197" t="str">
        <f t="shared" si="92"/>
        <v>her</v>
      </c>
      <c r="R1197" t="str">
        <f t="shared" si="93"/>
        <v>her</v>
      </c>
      <c r="S1197" t="str">
        <f t="shared" si="94"/>
        <v>Daughter</v>
      </c>
    </row>
    <row r="1198" spans="1:19" x14ac:dyDescent="0.3">
      <c r="A1198" s="5" t="str">
        <f>IF(B1198="","",COUNTA($B$2:B1198))</f>
        <v/>
      </c>
      <c r="F1198" s="10"/>
      <c r="O1198" t="str">
        <f t="shared" si="91"/>
        <v>--</v>
      </c>
      <c r="P1198" t="str">
        <f t="shared" si="90"/>
        <v>She</v>
      </c>
      <c r="Q1198" t="str">
        <f t="shared" si="92"/>
        <v>her</v>
      </c>
      <c r="R1198" t="str">
        <f t="shared" si="93"/>
        <v>her</v>
      </c>
      <c r="S1198" t="str">
        <f t="shared" si="94"/>
        <v>Daughter</v>
      </c>
    </row>
    <row r="1199" spans="1:19" x14ac:dyDescent="0.3">
      <c r="A1199" s="5" t="str">
        <f>IF(B1199="","",COUNTA($B$2:B1199))</f>
        <v/>
      </c>
      <c r="F1199" s="10"/>
      <c r="O1199" t="str">
        <f t="shared" si="91"/>
        <v>--</v>
      </c>
      <c r="P1199" t="str">
        <f t="shared" si="90"/>
        <v>She</v>
      </c>
      <c r="Q1199" t="str">
        <f t="shared" si="92"/>
        <v>her</v>
      </c>
      <c r="R1199" t="str">
        <f t="shared" si="93"/>
        <v>her</v>
      </c>
      <c r="S1199" t="str">
        <f t="shared" si="94"/>
        <v>Daughter</v>
      </c>
    </row>
    <row r="1200" spans="1:19" x14ac:dyDescent="0.3">
      <c r="A1200" s="5" t="str">
        <f>IF(B1200="","",COUNTA($B$2:B1200))</f>
        <v/>
      </c>
      <c r="F1200" s="10"/>
      <c r="O1200" t="str">
        <f t="shared" si="91"/>
        <v>--</v>
      </c>
      <c r="P1200" t="str">
        <f t="shared" si="90"/>
        <v>She</v>
      </c>
      <c r="Q1200" t="str">
        <f t="shared" si="92"/>
        <v>her</v>
      </c>
      <c r="R1200" t="str">
        <f t="shared" si="93"/>
        <v>her</v>
      </c>
      <c r="S1200" t="str">
        <f t="shared" si="94"/>
        <v>Daughter</v>
      </c>
    </row>
    <row r="1201" spans="1:19" x14ac:dyDescent="0.3">
      <c r="A1201" s="5" t="str">
        <f>IF(B1201="","",COUNTA($B$2:B1201))</f>
        <v/>
      </c>
      <c r="F1201" s="10"/>
      <c r="O1201" t="str">
        <f t="shared" si="91"/>
        <v>--</v>
      </c>
      <c r="P1201" t="str">
        <f t="shared" si="90"/>
        <v>She</v>
      </c>
      <c r="Q1201" t="str">
        <f t="shared" si="92"/>
        <v>her</v>
      </c>
      <c r="R1201" t="str">
        <f t="shared" si="93"/>
        <v>her</v>
      </c>
      <c r="S1201" t="str">
        <f t="shared" si="94"/>
        <v>Daughter</v>
      </c>
    </row>
    <row r="1202" spans="1:19" x14ac:dyDescent="0.3">
      <c r="A1202" s="5" t="str">
        <f>IF(B1202="","",COUNTA($B$2:B1202))</f>
        <v/>
      </c>
      <c r="F1202" s="10"/>
      <c r="O1202" t="str">
        <f t="shared" si="91"/>
        <v>--</v>
      </c>
      <c r="P1202" t="str">
        <f t="shared" si="90"/>
        <v>She</v>
      </c>
      <c r="Q1202" t="str">
        <f t="shared" si="92"/>
        <v>her</v>
      </c>
      <c r="R1202" t="str">
        <f t="shared" si="93"/>
        <v>her</v>
      </c>
      <c r="S1202" t="str">
        <f t="shared" si="94"/>
        <v>Daughter</v>
      </c>
    </row>
    <row r="1203" spans="1:19" x14ac:dyDescent="0.3">
      <c r="A1203" s="5" t="str">
        <f>IF(B1203="","",COUNTA($B$2:B1203))</f>
        <v/>
      </c>
      <c r="F1203" s="10"/>
      <c r="O1203" t="str">
        <f t="shared" si="91"/>
        <v>--</v>
      </c>
      <c r="P1203" t="str">
        <f t="shared" si="90"/>
        <v>She</v>
      </c>
      <c r="Q1203" t="str">
        <f t="shared" si="92"/>
        <v>her</v>
      </c>
      <c r="R1203" t="str">
        <f t="shared" si="93"/>
        <v>her</v>
      </c>
      <c r="S1203" t="str">
        <f t="shared" si="94"/>
        <v>Daughter</v>
      </c>
    </row>
    <row r="1204" spans="1:19" x14ac:dyDescent="0.3">
      <c r="A1204" s="5" t="str">
        <f>IF(B1204="","",COUNTA($B$2:B1204))</f>
        <v/>
      </c>
      <c r="F1204" s="10"/>
      <c r="O1204" t="str">
        <f t="shared" si="91"/>
        <v>--</v>
      </c>
      <c r="P1204" t="str">
        <f t="shared" si="90"/>
        <v>She</v>
      </c>
      <c r="Q1204" t="str">
        <f t="shared" si="92"/>
        <v>her</v>
      </c>
      <c r="R1204" t="str">
        <f t="shared" si="93"/>
        <v>her</v>
      </c>
      <c r="S1204" t="str">
        <f t="shared" si="94"/>
        <v>Daughter</v>
      </c>
    </row>
    <row r="1205" spans="1:19" x14ac:dyDescent="0.3">
      <c r="A1205" s="5" t="str">
        <f>IF(B1205="","",COUNTA($B$2:B1205))</f>
        <v/>
      </c>
      <c r="F1205" s="10"/>
      <c r="O1205" t="str">
        <f t="shared" si="91"/>
        <v>--</v>
      </c>
      <c r="P1205" t="str">
        <f t="shared" si="90"/>
        <v>She</v>
      </c>
      <c r="Q1205" t="str">
        <f t="shared" si="92"/>
        <v>her</v>
      </c>
      <c r="R1205" t="str">
        <f t="shared" si="93"/>
        <v>her</v>
      </c>
      <c r="S1205" t="str">
        <f t="shared" si="94"/>
        <v>Daughter</v>
      </c>
    </row>
    <row r="1206" spans="1:19" x14ac:dyDescent="0.3">
      <c r="A1206" s="5" t="str">
        <f>IF(B1206="","",COUNTA($B$2:B1206))</f>
        <v/>
      </c>
      <c r="F1206" s="10"/>
      <c r="O1206" t="str">
        <f t="shared" si="91"/>
        <v>--</v>
      </c>
      <c r="P1206" t="str">
        <f t="shared" si="90"/>
        <v>She</v>
      </c>
      <c r="Q1206" t="str">
        <f t="shared" si="92"/>
        <v>her</v>
      </c>
      <c r="R1206" t="str">
        <f t="shared" si="93"/>
        <v>her</v>
      </c>
      <c r="S1206" t="str">
        <f t="shared" si="94"/>
        <v>Daughter</v>
      </c>
    </row>
    <row r="1207" spans="1:19" x14ac:dyDescent="0.3">
      <c r="A1207" s="5" t="str">
        <f>IF(B1207="","",COUNTA($B$2:B1207))</f>
        <v/>
      </c>
      <c r="F1207" s="10"/>
      <c r="O1207" t="str">
        <f t="shared" si="91"/>
        <v>--</v>
      </c>
      <c r="P1207" t="str">
        <f t="shared" si="90"/>
        <v>She</v>
      </c>
      <c r="Q1207" t="str">
        <f t="shared" si="92"/>
        <v>her</v>
      </c>
      <c r="R1207" t="str">
        <f t="shared" si="93"/>
        <v>her</v>
      </c>
      <c r="S1207" t="str">
        <f t="shared" si="94"/>
        <v>Daughter</v>
      </c>
    </row>
    <row r="1208" spans="1:19" x14ac:dyDescent="0.3">
      <c r="A1208" s="5" t="str">
        <f>IF(B1208="","",COUNTA($B$2:B1208))</f>
        <v/>
      </c>
      <c r="F1208" s="10"/>
      <c r="O1208" t="str">
        <f t="shared" si="91"/>
        <v>--</v>
      </c>
      <c r="P1208" t="str">
        <f t="shared" si="90"/>
        <v>She</v>
      </c>
      <c r="Q1208" t="str">
        <f t="shared" si="92"/>
        <v>her</v>
      </c>
      <c r="R1208" t="str">
        <f t="shared" si="93"/>
        <v>her</v>
      </c>
      <c r="S1208" t="str">
        <f t="shared" si="94"/>
        <v>Daughter</v>
      </c>
    </row>
    <row r="1209" spans="1:19" x14ac:dyDescent="0.3">
      <c r="A1209" s="5" t="str">
        <f>IF(B1209="","",COUNTA($B$2:B1209))</f>
        <v/>
      </c>
      <c r="F1209" s="10"/>
      <c r="O1209" t="str">
        <f t="shared" si="91"/>
        <v>--</v>
      </c>
      <c r="P1209" t="str">
        <f t="shared" si="90"/>
        <v>She</v>
      </c>
      <c r="Q1209" t="str">
        <f t="shared" si="92"/>
        <v>her</v>
      </c>
      <c r="R1209" t="str">
        <f t="shared" si="93"/>
        <v>her</v>
      </c>
      <c r="S1209" t="str">
        <f t="shared" si="94"/>
        <v>Daughter</v>
      </c>
    </row>
    <row r="1210" spans="1:19" x14ac:dyDescent="0.3">
      <c r="A1210" s="5" t="str">
        <f>IF(B1210="","",COUNTA($B$2:B1210))</f>
        <v/>
      </c>
      <c r="F1210" s="10"/>
      <c r="O1210" t="str">
        <f t="shared" si="91"/>
        <v>--</v>
      </c>
      <c r="P1210" t="str">
        <f t="shared" si="90"/>
        <v>She</v>
      </c>
      <c r="Q1210" t="str">
        <f t="shared" si="92"/>
        <v>her</v>
      </c>
      <c r="R1210" t="str">
        <f t="shared" si="93"/>
        <v>her</v>
      </c>
      <c r="S1210" t="str">
        <f t="shared" si="94"/>
        <v>Daughter</v>
      </c>
    </row>
    <row r="1211" spans="1:19" x14ac:dyDescent="0.3">
      <c r="A1211" s="5" t="str">
        <f>IF(B1211="","",COUNTA($B$2:B1211))</f>
        <v/>
      </c>
      <c r="F1211" s="10"/>
      <c r="O1211" t="str">
        <f t="shared" si="91"/>
        <v>--</v>
      </c>
      <c r="P1211" t="str">
        <f t="shared" si="90"/>
        <v>She</v>
      </c>
      <c r="Q1211" t="str">
        <f t="shared" si="92"/>
        <v>her</v>
      </c>
      <c r="R1211" t="str">
        <f t="shared" si="93"/>
        <v>her</v>
      </c>
      <c r="S1211" t="str">
        <f t="shared" si="94"/>
        <v>Daughter</v>
      </c>
    </row>
    <row r="1212" spans="1:19" x14ac:dyDescent="0.3">
      <c r="A1212" s="5" t="str">
        <f>IF(B1212="","",COUNTA($B$2:B1212))</f>
        <v/>
      </c>
      <c r="F1212" s="10"/>
      <c r="O1212" t="str">
        <f t="shared" si="91"/>
        <v>--</v>
      </c>
      <c r="P1212" t="str">
        <f t="shared" si="90"/>
        <v>She</v>
      </c>
      <c r="Q1212" t="str">
        <f t="shared" si="92"/>
        <v>her</v>
      </c>
      <c r="R1212" t="str">
        <f t="shared" si="93"/>
        <v>her</v>
      </c>
      <c r="S1212" t="str">
        <f t="shared" si="94"/>
        <v>Daughter</v>
      </c>
    </row>
    <row r="1213" spans="1:19" x14ac:dyDescent="0.3">
      <c r="A1213" s="5" t="str">
        <f>IF(B1213="","",COUNTA($B$2:B1213))</f>
        <v/>
      </c>
      <c r="F1213" s="10"/>
      <c r="O1213" t="str">
        <f t="shared" si="91"/>
        <v>--</v>
      </c>
      <c r="P1213" t="str">
        <f t="shared" si="90"/>
        <v>She</v>
      </c>
      <c r="Q1213" t="str">
        <f t="shared" si="92"/>
        <v>her</v>
      </c>
      <c r="R1213" t="str">
        <f t="shared" si="93"/>
        <v>her</v>
      </c>
      <c r="S1213" t="str">
        <f t="shared" si="94"/>
        <v>Daughter</v>
      </c>
    </row>
    <row r="1214" spans="1:19" x14ac:dyDescent="0.3">
      <c r="A1214" s="5" t="str">
        <f>IF(B1214="","",COUNTA($B$2:B1214))</f>
        <v/>
      </c>
      <c r="F1214" s="10"/>
      <c r="O1214" t="str">
        <f t="shared" si="91"/>
        <v>--</v>
      </c>
      <c r="P1214" t="str">
        <f t="shared" si="90"/>
        <v>She</v>
      </c>
      <c r="Q1214" t="str">
        <f t="shared" si="92"/>
        <v>her</v>
      </c>
      <c r="R1214" t="str">
        <f t="shared" si="93"/>
        <v>her</v>
      </c>
      <c r="S1214" t="str">
        <f t="shared" si="94"/>
        <v>Daughter</v>
      </c>
    </row>
    <row r="1215" spans="1:19" x14ac:dyDescent="0.3">
      <c r="A1215" s="5" t="str">
        <f>IF(B1215="","",COUNTA($B$2:B1215))</f>
        <v/>
      </c>
      <c r="F1215" s="10"/>
      <c r="O1215" t="str">
        <f t="shared" si="91"/>
        <v>--</v>
      </c>
      <c r="P1215" t="str">
        <f t="shared" si="90"/>
        <v>She</v>
      </c>
      <c r="Q1215" t="str">
        <f t="shared" si="92"/>
        <v>her</v>
      </c>
      <c r="R1215" t="str">
        <f t="shared" si="93"/>
        <v>her</v>
      </c>
      <c r="S1215" t="str">
        <f t="shared" si="94"/>
        <v>Daughter</v>
      </c>
    </row>
    <row r="1216" spans="1:19" x14ac:dyDescent="0.3">
      <c r="A1216" s="5" t="str">
        <f>IF(B1216="","",COUNTA($B$2:B1216))</f>
        <v/>
      </c>
      <c r="F1216" s="10"/>
      <c r="O1216" t="str">
        <f t="shared" si="91"/>
        <v>--</v>
      </c>
      <c r="P1216" t="str">
        <f t="shared" si="90"/>
        <v>She</v>
      </c>
      <c r="Q1216" t="str">
        <f t="shared" si="92"/>
        <v>her</v>
      </c>
      <c r="R1216" t="str">
        <f t="shared" si="93"/>
        <v>her</v>
      </c>
      <c r="S1216" t="str">
        <f t="shared" si="94"/>
        <v>Daughter</v>
      </c>
    </row>
    <row r="1217" spans="1:19" x14ac:dyDescent="0.3">
      <c r="A1217" s="5" t="str">
        <f>IF(B1217="","",COUNTA($B$2:B1217))</f>
        <v/>
      </c>
      <c r="F1217" s="10"/>
      <c r="O1217" t="str">
        <f t="shared" si="91"/>
        <v>--</v>
      </c>
      <c r="P1217" t="str">
        <f t="shared" si="90"/>
        <v>She</v>
      </c>
      <c r="Q1217" t="str">
        <f t="shared" si="92"/>
        <v>her</v>
      </c>
      <c r="R1217" t="str">
        <f t="shared" si="93"/>
        <v>her</v>
      </c>
      <c r="S1217" t="str">
        <f t="shared" si="94"/>
        <v>Daughter</v>
      </c>
    </row>
    <row r="1218" spans="1:19" x14ac:dyDescent="0.3">
      <c r="A1218" s="5" t="str">
        <f>IF(B1218="","",COUNTA($B$2:B1218))</f>
        <v/>
      </c>
      <c r="F1218" s="10"/>
      <c r="O1218" t="str">
        <f t="shared" si="91"/>
        <v>--</v>
      </c>
      <c r="P1218" t="str">
        <f t="shared" ref="P1218:P1281" si="95">IF(H1218="BOY","He","She")</f>
        <v>She</v>
      </c>
      <c r="Q1218" t="str">
        <f t="shared" si="92"/>
        <v>her</v>
      </c>
      <c r="R1218" t="str">
        <f t="shared" si="93"/>
        <v>her</v>
      </c>
      <c r="S1218" t="str">
        <f t="shared" si="94"/>
        <v>Daughter</v>
      </c>
    </row>
    <row r="1219" spans="1:19" x14ac:dyDescent="0.3">
      <c r="A1219" s="5" t="str">
        <f>IF(B1219="","",COUNTA($B$2:B1219))</f>
        <v/>
      </c>
      <c r="F1219" s="10"/>
      <c r="O1219" t="str">
        <f t="shared" ref="O1219:O1282" si="96">B1219&amp;"-"&amp;C1219&amp;"-"&amp;D1219</f>
        <v>--</v>
      </c>
      <c r="P1219" t="str">
        <f t="shared" si="95"/>
        <v>She</v>
      </c>
      <c r="Q1219" t="str">
        <f t="shared" ref="Q1219:Q1282" si="97">IF(P1219="He","his","her")</f>
        <v>her</v>
      </c>
      <c r="R1219" t="str">
        <f t="shared" ref="R1219:R1282" si="98">IF(P1219="He","him","her")</f>
        <v>her</v>
      </c>
      <c r="S1219" t="str">
        <f t="shared" ref="S1219:S1282" si="99">IF(P1219="He","Son","Daughter")</f>
        <v>Daughter</v>
      </c>
    </row>
    <row r="1220" spans="1:19" x14ac:dyDescent="0.3">
      <c r="A1220" s="5" t="str">
        <f>IF(B1220="","",COUNTA($B$2:B1220))</f>
        <v/>
      </c>
      <c r="F1220" s="10"/>
      <c r="O1220" t="str">
        <f t="shared" si="96"/>
        <v>--</v>
      </c>
      <c r="P1220" t="str">
        <f t="shared" si="95"/>
        <v>She</v>
      </c>
      <c r="Q1220" t="str">
        <f t="shared" si="97"/>
        <v>her</v>
      </c>
      <c r="R1220" t="str">
        <f t="shared" si="98"/>
        <v>her</v>
      </c>
      <c r="S1220" t="str">
        <f t="shared" si="99"/>
        <v>Daughter</v>
      </c>
    </row>
    <row r="1221" spans="1:19" x14ac:dyDescent="0.3">
      <c r="A1221" s="5" t="str">
        <f>IF(B1221="","",COUNTA($B$2:B1221))</f>
        <v/>
      </c>
      <c r="F1221" s="10"/>
      <c r="O1221" t="str">
        <f t="shared" si="96"/>
        <v>--</v>
      </c>
      <c r="P1221" t="str">
        <f t="shared" si="95"/>
        <v>She</v>
      </c>
      <c r="Q1221" t="str">
        <f t="shared" si="97"/>
        <v>her</v>
      </c>
      <c r="R1221" t="str">
        <f t="shared" si="98"/>
        <v>her</v>
      </c>
      <c r="S1221" t="str">
        <f t="shared" si="99"/>
        <v>Daughter</v>
      </c>
    </row>
    <row r="1222" spans="1:19" x14ac:dyDescent="0.3">
      <c r="A1222" s="5" t="str">
        <f>IF(B1222="","",COUNTA($B$2:B1222))</f>
        <v/>
      </c>
      <c r="F1222" s="10"/>
      <c r="O1222" t="str">
        <f t="shared" si="96"/>
        <v>--</v>
      </c>
      <c r="P1222" t="str">
        <f t="shared" si="95"/>
        <v>She</v>
      </c>
      <c r="Q1222" t="str">
        <f t="shared" si="97"/>
        <v>her</v>
      </c>
      <c r="R1222" t="str">
        <f t="shared" si="98"/>
        <v>her</v>
      </c>
      <c r="S1222" t="str">
        <f t="shared" si="99"/>
        <v>Daughter</v>
      </c>
    </row>
    <row r="1223" spans="1:19" x14ac:dyDescent="0.3">
      <c r="A1223" s="5" t="str">
        <f>IF(B1223="","",COUNTA($B$2:B1223))</f>
        <v/>
      </c>
      <c r="F1223" s="10"/>
      <c r="O1223" t="str">
        <f t="shared" si="96"/>
        <v>--</v>
      </c>
      <c r="P1223" t="str">
        <f t="shared" si="95"/>
        <v>She</v>
      </c>
      <c r="Q1223" t="str">
        <f t="shared" si="97"/>
        <v>her</v>
      </c>
      <c r="R1223" t="str">
        <f t="shared" si="98"/>
        <v>her</v>
      </c>
      <c r="S1223" t="str">
        <f t="shared" si="99"/>
        <v>Daughter</v>
      </c>
    </row>
    <row r="1224" spans="1:19" x14ac:dyDescent="0.3">
      <c r="A1224" s="5" t="str">
        <f>IF(B1224="","",COUNTA($B$2:B1224))</f>
        <v/>
      </c>
      <c r="F1224" s="10"/>
      <c r="O1224" t="str">
        <f t="shared" si="96"/>
        <v>--</v>
      </c>
      <c r="P1224" t="str">
        <f t="shared" si="95"/>
        <v>She</v>
      </c>
      <c r="Q1224" t="str">
        <f t="shared" si="97"/>
        <v>her</v>
      </c>
      <c r="R1224" t="str">
        <f t="shared" si="98"/>
        <v>her</v>
      </c>
      <c r="S1224" t="str">
        <f t="shared" si="99"/>
        <v>Daughter</v>
      </c>
    </row>
    <row r="1225" spans="1:19" x14ac:dyDescent="0.3">
      <c r="A1225" s="5" t="str">
        <f>IF(B1225="","",COUNTA($B$2:B1225))</f>
        <v/>
      </c>
      <c r="F1225" s="10"/>
      <c r="O1225" t="str">
        <f t="shared" si="96"/>
        <v>--</v>
      </c>
      <c r="P1225" t="str">
        <f t="shared" si="95"/>
        <v>She</v>
      </c>
      <c r="Q1225" t="str">
        <f t="shared" si="97"/>
        <v>her</v>
      </c>
      <c r="R1225" t="str">
        <f t="shared" si="98"/>
        <v>her</v>
      </c>
      <c r="S1225" t="str">
        <f t="shared" si="99"/>
        <v>Daughter</v>
      </c>
    </row>
    <row r="1226" spans="1:19" x14ac:dyDescent="0.3">
      <c r="A1226" s="5" t="str">
        <f>IF(B1226="","",COUNTA($B$2:B1226))</f>
        <v/>
      </c>
      <c r="F1226" s="10"/>
      <c r="O1226" t="str">
        <f t="shared" si="96"/>
        <v>--</v>
      </c>
      <c r="P1226" t="str">
        <f t="shared" si="95"/>
        <v>She</v>
      </c>
      <c r="Q1226" t="str">
        <f t="shared" si="97"/>
        <v>her</v>
      </c>
      <c r="R1226" t="str">
        <f t="shared" si="98"/>
        <v>her</v>
      </c>
      <c r="S1226" t="str">
        <f t="shared" si="99"/>
        <v>Daughter</v>
      </c>
    </row>
    <row r="1227" spans="1:19" x14ac:dyDescent="0.3">
      <c r="A1227" s="5" t="str">
        <f>IF(B1227="","",COUNTA($B$2:B1227))</f>
        <v/>
      </c>
      <c r="F1227" s="10"/>
      <c r="O1227" t="str">
        <f t="shared" si="96"/>
        <v>--</v>
      </c>
      <c r="P1227" t="str">
        <f t="shared" si="95"/>
        <v>She</v>
      </c>
      <c r="Q1227" t="str">
        <f t="shared" si="97"/>
        <v>her</v>
      </c>
      <c r="R1227" t="str">
        <f t="shared" si="98"/>
        <v>her</v>
      </c>
      <c r="S1227" t="str">
        <f t="shared" si="99"/>
        <v>Daughter</v>
      </c>
    </row>
    <row r="1228" spans="1:19" x14ac:dyDescent="0.3">
      <c r="A1228" s="5" t="str">
        <f>IF(B1228="","",COUNTA($B$2:B1228))</f>
        <v/>
      </c>
      <c r="F1228" s="10"/>
      <c r="O1228" t="str">
        <f t="shared" si="96"/>
        <v>--</v>
      </c>
      <c r="P1228" t="str">
        <f t="shared" si="95"/>
        <v>She</v>
      </c>
      <c r="Q1228" t="str">
        <f t="shared" si="97"/>
        <v>her</v>
      </c>
      <c r="R1228" t="str">
        <f t="shared" si="98"/>
        <v>her</v>
      </c>
      <c r="S1228" t="str">
        <f t="shared" si="99"/>
        <v>Daughter</v>
      </c>
    </row>
    <row r="1229" spans="1:19" x14ac:dyDescent="0.3">
      <c r="A1229" s="5" t="str">
        <f>IF(B1229="","",COUNTA($B$2:B1229))</f>
        <v/>
      </c>
      <c r="F1229" s="10"/>
      <c r="O1229" t="str">
        <f t="shared" si="96"/>
        <v>--</v>
      </c>
      <c r="P1229" t="str">
        <f t="shared" si="95"/>
        <v>She</v>
      </c>
      <c r="Q1229" t="str">
        <f t="shared" si="97"/>
        <v>her</v>
      </c>
      <c r="R1229" t="str">
        <f t="shared" si="98"/>
        <v>her</v>
      </c>
      <c r="S1229" t="str">
        <f t="shared" si="99"/>
        <v>Daughter</v>
      </c>
    </row>
    <row r="1230" spans="1:19" x14ac:dyDescent="0.3">
      <c r="A1230" s="5" t="str">
        <f>IF(B1230="","",COUNTA($B$2:B1230))</f>
        <v/>
      </c>
      <c r="F1230" s="10"/>
      <c r="O1230" t="str">
        <f t="shared" si="96"/>
        <v>--</v>
      </c>
      <c r="P1230" t="str">
        <f t="shared" si="95"/>
        <v>She</v>
      </c>
      <c r="Q1230" t="str">
        <f t="shared" si="97"/>
        <v>her</v>
      </c>
      <c r="R1230" t="str">
        <f t="shared" si="98"/>
        <v>her</v>
      </c>
      <c r="S1230" t="str">
        <f t="shared" si="99"/>
        <v>Daughter</v>
      </c>
    </row>
    <row r="1231" spans="1:19" x14ac:dyDescent="0.3">
      <c r="A1231" s="5" t="str">
        <f>IF(B1231="","",COUNTA($B$2:B1231))</f>
        <v/>
      </c>
      <c r="F1231" s="10"/>
      <c r="O1231" t="str">
        <f t="shared" si="96"/>
        <v>--</v>
      </c>
      <c r="P1231" t="str">
        <f t="shared" si="95"/>
        <v>She</v>
      </c>
      <c r="Q1231" t="str">
        <f t="shared" si="97"/>
        <v>her</v>
      </c>
      <c r="R1231" t="str">
        <f t="shared" si="98"/>
        <v>her</v>
      </c>
      <c r="S1231" t="str">
        <f t="shared" si="99"/>
        <v>Daughter</v>
      </c>
    </row>
    <row r="1232" spans="1:19" x14ac:dyDescent="0.3">
      <c r="A1232" s="5" t="str">
        <f>IF(B1232="","",COUNTA($B$2:B1232))</f>
        <v/>
      </c>
      <c r="F1232" s="10"/>
      <c r="O1232" t="str">
        <f t="shared" si="96"/>
        <v>--</v>
      </c>
      <c r="P1232" t="str">
        <f t="shared" si="95"/>
        <v>She</v>
      </c>
      <c r="Q1232" t="str">
        <f t="shared" si="97"/>
        <v>her</v>
      </c>
      <c r="R1232" t="str">
        <f t="shared" si="98"/>
        <v>her</v>
      </c>
      <c r="S1232" t="str">
        <f t="shared" si="99"/>
        <v>Daughter</v>
      </c>
    </row>
    <row r="1233" spans="1:19" x14ac:dyDescent="0.3">
      <c r="A1233" s="5" t="str">
        <f>IF(B1233="","",COUNTA($B$2:B1233))</f>
        <v/>
      </c>
      <c r="F1233" s="10"/>
      <c r="O1233" t="str">
        <f t="shared" si="96"/>
        <v>--</v>
      </c>
      <c r="P1233" t="str">
        <f t="shared" si="95"/>
        <v>She</v>
      </c>
      <c r="Q1233" t="str">
        <f t="shared" si="97"/>
        <v>her</v>
      </c>
      <c r="R1233" t="str">
        <f t="shared" si="98"/>
        <v>her</v>
      </c>
      <c r="S1233" t="str">
        <f t="shared" si="99"/>
        <v>Daughter</v>
      </c>
    </row>
    <row r="1234" spans="1:19" x14ac:dyDescent="0.3">
      <c r="A1234" s="5" t="str">
        <f>IF(B1234="","",COUNTA($B$2:B1234))</f>
        <v/>
      </c>
      <c r="F1234" s="10"/>
      <c r="O1234" t="str">
        <f t="shared" si="96"/>
        <v>--</v>
      </c>
      <c r="P1234" t="str">
        <f t="shared" si="95"/>
        <v>She</v>
      </c>
      <c r="Q1234" t="str">
        <f t="shared" si="97"/>
        <v>her</v>
      </c>
      <c r="R1234" t="str">
        <f t="shared" si="98"/>
        <v>her</v>
      </c>
      <c r="S1234" t="str">
        <f t="shared" si="99"/>
        <v>Daughter</v>
      </c>
    </row>
    <row r="1235" spans="1:19" x14ac:dyDescent="0.3">
      <c r="A1235" s="5" t="str">
        <f>IF(B1235="","",COUNTA($B$2:B1235))</f>
        <v/>
      </c>
      <c r="F1235" s="10"/>
      <c r="O1235" t="str">
        <f t="shared" si="96"/>
        <v>--</v>
      </c>
      <c r="P1235" t="str">
        <f t="shared" si="95"/>
        <v>She</v>
      </c>
      <c r="Q1235" t="str">
        <f t="shared" si="97"/>
        <v>her</v>
      </c>
      <c r="R1235" t="str">
        <f t="shared" si="98"/>
        <v>her</v>
      </c>
      <c r="S1235" t="str">
        <f t="shared" si="99"/>
        <v>Daughter</v>
      </c>
    </row>
    <row r="1236" spans="1:19" x14ac:dyDescent="0.3">
      <c r="A1236" s="5" t="str">
        <f>IF(B1236="","",COUNTA($B$2:B1236))</f>
        <v/>
      </c>
      <c r="F1236" s="10"/>
      <c r="O1236" t="str">
        <f t="shared" si="96"/>
        <v>--</v>
      </c>
      <c r="P1236" t="str">
        <f t="shared" si="95"/>
        <v>She</v>
      </c>
      <c r="Q1236" t="str">
        <f t="shared" si="97"/>
        <v>her</v>
      </c>
      <c r="R1236" t="str">
        <f t="shared" si="98"/>
        <v>her</v>
      </c>
      <c r="S1236" t="str">
        <f t="shared" si="99"/>
        <v>Daughter</v>
      </c>
    </row>
    <row r="1237" spans="1:19" x14ac:dyDescent="0.3">
      <c r="A1237" s="5" t="str">
        <f>IF(B1237="","",COUNTA($B$2:B1237))</f>
        <v/>
      </c>
      <c r="F1237" s="10"/>
      <c r="O1237" t="str">
        <f t="shared" si="96"/>
        <v>--</v>
      </c>
      <c r="P1237" t="str">
        <f t="shared" si="95"/>
        <v>She</v>
      </c>
      <c r="Q1237" t="str">
        <f t="shared" si="97"/>
        <v>her</v>
      </c>
      <c r="R1237" t="str">
        <f t="shared" si="98"/>
        <v>her</v>
      </c>
      <c r="S1237" t="str">
        <f t="shared" si="99"/>
        <v>Daughter</v>
      </c>
    </row>
    <row r="1238" spans="1:19" x14ac:dyDescent="0.3">
      <c r="A1238" s="5" t="str">
        <f>IF(B1238="","",COUNTA($B$2:B1238))</f>
        <v/>
      </c>
      <c r="F1238" s="10"/>
      <c r="O1238" t="str">
        <f t="shared" si="96"/>
        <v>--</v>
      </c>
      <c r="P1238" t="str">
        <f t="shared" si="95"/>
        <v>She</v>
      </c>
      <c r="Q1238" t="str">
        <f t="shared" si="97"/>
        <v>her</v>
      </c>
      <c r="R1238" t="str">
        <f t="shared" si="98"/>
        <v>her</v>
      </c>
      <c r="S1238" t="str">
        <f t="shared" si="99"/>
        <v>Daughter</v>
      </c>
    </row>
    <row r="1239" spans="1:19" x14ac:dyDescent="0.3">
      <c r="A1239" s="5" t="str">
        <f>IF(B1239="","",COUNTA($B$2:B1239))</f>
        <v/>
      </c>
      <c r="F1239" s="10"/>
      <c r="O1239" t="str">
        <f t="shared" si="96"/>
        <v>--</v>
      </c>
      <c r="P1239" t="str">
        <f t="shared" si="95"/>
        <v>She</v>
      </c>
      <c r="Q1239" t="str">
        <f t="shared" si="97"/>
        <v>her</v>
      </c>
      <c r="R1239" t="str">
        <f t="shared" si="98"/>
        <v>her</v>
      </c>
      <c r="S1239" t="str">
        <f t="shared" si="99"/>
        <v>Daughter</v>
      </c>
    </row>
    <row r="1240" spans="1:19" x14ac:dyDescent="0.3">
      <c r="A1240" s="5" t="str">
        <f>IF(B1240="","",COUNTA($B$2:B1240))</f>
        <v/>
      </c>
      <c r="F1240" s="10"/>
      <c r="O1240" t="str">
        <f t="shared" si="96"/>
        <v>--</v>
      </c>
      <c r="P1240" t="str">
        <f t="shared" si="95"/>
        <v>She</v>
      </c>
      <c r="Q1240" t="str">
        <f t="shared" si="97"/>
        <v>her</v>
      </c>
      <c r="R1240" t="str">
        <f t="shared" si="98"/>
        <v>her</v>
      </c>
      <c r="S1240" t="str">
        <f t="shared" si="99"/>
        <v>Daughter</v>
      </c>
    </row>
    <row r="1241" spans="1:19" x14ac:dyDescent="0.3">
      <c r="A1241" s="5" t="str">
        <f>IF(B1241="","",COUNTA($B$2:B1241))</f>
        <v/>
      </c>
      <c r="F1241" s="10"/>
      <c r="O1241" t="str">
        <f t="shared" si="96"/>
        <v>--</v>
      </c>
      <c r="P1241" t="str">
        <f t="shared" si="95"/>
        <v>She</v>
      </c>
      <c r="Q1241" t="str">
        <f t="shared" si="97"/>
        <v>her</v>
      </c>
      <c r="R1241" t="str">
        <f t="shared" si="98"/>
        <v>her</v>
      </c>
      <c r="S1241" t="str">
        <f t="shared" si="99"/>
        <v>Daughter</v>
      </c>
    </row>
    <row r="1242" spans="1:19" x14ac:dyDescent="0.3">
      <c r="A1242" s="5" t="str">
        <f>IF(B1242="","",COUNTA($B$2:B1242))</f>
        <v/>
      </c>
      <c r="F1242" s="10"/>
      <c r="O1242" t="str">
        <f t="shared" si="96"/>
        <v>--</v>
      </c>
      <c r="P1242" t="str">
        <f t="shared" si="95"/>
        <v>She</v>
      </c>
      <c r="Q1242" t="str">
        <f t="shared" si="97"/>
        <v>her</v>
      </c>
      <c r="R1242" t="str">
        <f t="shared" si="98"/>
        <v>her</v>
      </c>
      <c r="S1242" t="str">
        <f t="shared" si="99"/>
        <v>Daughter</v>
      </c>
    </row>
    <row r="1243" spans="1:19" x14ac:dyDescent="0.3">
      <c r="A1243" s="5" t="str">
        <f>IF(B1243="","",COUNTA($B$2:B1243))</f>
        <v/>
      </c>
      <c r="F1243" s="10"/>
      <c r="O1243" t="str">
        <f t="shared" si="96"/>
        <v>--</v>
      </c>
      <c r="P1243" t="str">
        <f t="shared" si="95"/>
        <v>She</v>
      </c>
      <c r="Q1243" t="str">
        <f t="shared" si="97"/>
        <v>her</v>
      </c>
      <c r="R1243" t="str">
        <f t="shared" si="98"/>
        <v>her</v>
      </c>
      <c r="S1243" t="str">
        <f t="shared" si="99"/>
        <v>Daughter</v>
      </c>
    </row>
    <row r="1244" spans="1:19" x14ac:dyDescent="0.3">
      <c r="A1244" s="5" t="str">
        <f>IF(B1244="","",COUNTA($B$2:B1244))</f>
        <v/>
      </c>
      <c r="F1244" s="10"/>
      <c r="O1244" t="str">
        <f t="shared" si="96"/>
        <v>--</v>
      </c>
      <c r="P1244" t="str">
        <f t="shared" si="95"/>
        <v>She</v>
      </c>
      <c r="Q1244" t="str">
        <f t="shared" si="97"/>
        <v>her</v>
      </c>
      <c r="R1244" t="str">
        <f t="shared" si="98"/>
        <v>her</v>
      </c>
      <c r="S1244" t="str">
        <f t="shared" si="99"/>
        <v>Daughter</v>
      </c>
    </row>
    <row r="1245" spans="1:19" x14ac:dyDescent="0.3">
      <c r="A1245" s="5" t="str">
        <f>IF(B1245="","",COUNTA($B$2:B1245))</f>
        <v/>
      </c>
      <c r="F1245" s="10"/>
      <c r="O1245" t="str">
        <f t="shared" si="96"/>
        <v>--</v>
      </c>
      <c r="P1245" t="str">
        <f t="shared" si="95"/>
        <v>She</v>
      </c>
      <c r="Q1245" t="str">
        <f t="shared" si="97"/>
        <v>her</v>
      </c>
      <c r="R1245" t="str">
        <f t="shared" si="98"/>
        <v>her</v>
      </c>
      <c r="S1245" t="str">
        <f t="shared" si="99"/>
        <v>Daughter</v>
      </c>
    </row>
    <row r="1246" spans="1:19" x14ac:dyDescent="0.3">
      <c r="A1246" s="5" t="str">
        <f>IF(B1246="","",COUNTA($B$2:B1246))</f>
        <v/>
      </c>
      <c r="F1246" s="10"/>
      <c r="O1246" t="str">
        <f t="shared" si="96"/>
        <v>--</v>
      </c>
      <c r="P1246" t="str">
        <f t="shared" si="95"/>
        <v>She</v>
      </c>
      <c r="Q1246" t="str">
        <f t="shared" si="97"/>
        <v>her</v>
      </c>
      <c r="R1246" t="str">
        <f t="shared" si="98"/>
        <v>her</v>
      </c>
      <c r="S1246" t="str">
        <f t="shared" si="99"/>
        <v>Daughter</v>
      </c>
    </row>
    <row r="1247" spans="1:19" x14ac:dyDescent="0.3">
      <c r="A1247" s="5" t="str">
        <f>IF(B1247="","",COUNTA($B$2:B1247))</f>
        <v/>
      </c>
      <c r="F1247" s="10"/>
      <c r="O1247" t="str">
        <f t="shared" si="96"/>
        <v>--</v>
      </c>
      <c r="P1247" t="str">
        <f t="shared" si="95"/>
        <v>She</v>
      </c>
      <c r="Q1247" t="str">
        <f t="shared" si="97"/>
        <v>her</v>
      </c>
      <c r="R1247" t="str">
        <f t="shared" si="98"/>
        <v>her</v>
      </c>
      <c r="S1247" t="str">
        <f t="shared" si="99"/>
        <v>Daughter</v>
      </c>
    </row>
    <row r="1248" spans="1:19" x14ac:dyDescent="0.3">
      <c r="A1248" s="5" t="str">
        <f>IF(B1248="","",COUNTA($B$2:B1248))</f>
        <v/>
      </c>
      <c r="F1248" s="10"/>
      <c r="O1248" t="str">
        <f t="shared" si="96"/>
        <v>--</v>
      </c>
      <c r="P1248" t="str">
        <f t="shared" si="95"/>
        <v>She</v>
      </c>
      <c r="Q1248" t="str">
        <f t="shared" si="97"/>
        <v>her</v>
      </c>
      <c r="R1248" t="str">
        <f t="shared" si="98"/>
        <v>her</v>
      </c>
      <c r="S1248" t="str">
        <f t="shared" si="99"/>
        <v>Daughter</v>
      </c>
    </row>
    <row r="1249" spans="1:19" x14ac:dyDescent="0.3">
      <c r="A1249" s="5" t="str">
        <f>IF(B1249="","",COUNTA($B$2:B1249))</f>
        <v/>
      </c>
      <c r="F1249" s="10"/>
      <c r="O1249" t="str">
        <f t="shared" si="96"/>
        <v>--</v>
      </c>
      <c r="P1249" t="str">
        <f t="shared" si="95"/>
        <v>She</v>
      </c>
      <c r="Q1249" t="str">
        <f t="shared" si="97"/>
        <v>her</v>
      </c>
      <c r="R1249" t="str">
        <f t="shared" si="98"/>
        <v>her</v>
      </c>
      <c r="S1249" t="str">
        <f t="shared" si="99"/>
        <v>Daughter</v>
      </c>
    </row>
    <row r="1250" spans="1:19" x14ac:dyDescent="0.3">
      <c r="A1250" s="5" t="str">
        <f>IF(B1250="","",COUNTA($B$2:B1250))</f>
        <v/>
      </c>
      <c r="F1250" s="10"/>
      <c r="O1250" t="str">
        <f t="shared" si="96"/>
        <v>--</v>
      </c>
      <c r="P1250" t="str">
        <f t="shared" si="95"/>
        <v>She</v>
      </c>
      <c r="Q1250" t="str">
        <f t="shared" si="97"/>
        <v>her</v>
      </c>
      <c r="R1250" t="str">
        <f t="shared" si="98"/>
        <v>her</v>
      </c>
      <c r="S1250" t="str">
        <f t="shared" si="99"/>
        <v>Daughter</v>
      </c>
    </row>
    <row r="1251" spans="1:19" x14ac:dyDescent="0.3">
      <c r="A1251" s="5" t="str">
        <f>IF(B1251="","",COUNTA($B$2:B1251))</f>
        <v/>
      </c>
      <c r="F1251" s="10"/>
      <c r="O1251" t="str">
        <f t="shared" si="96"/>
        <v>--</v>
      </c>
      <c r="P1251" t="str">
        <f t="shared" si="95"/>
        <v>She</v>
      </c>
      <c r="Q1251" t="str">
        <f t="shared" si="97"/>
        <v>her</v>
      </c>
      <c r="R1251" t="str">
        <f t="shared" si="98"/>
        <v>her</v>
      </c>
      <c r="S1251" t="str">
        <f t="shared" si="99"/>
        <v>Daughter</v>
      </c>
    </row>
    <row r="1252" spans="1:19" x14ac:dyDescent="0.3">
      <c r="A1252" s="5" t="str">
        <f>IF(B1252="","",COUNTA($B$2:B1252))</f>
        <v/>
      </c>
      <c r="F1252" s="10"/>
      <c r="O1252" t="str">
        <f t="shared" si="96"/>
        <v>--</v>
      </c>
      <c r="P1252" t="str">
        <f t="shared" si="95"/>
        <v>She</v>
      </c>
      <c r="Q1252" t="str">
        <f t="shared" si="97"/>
        <v>her</v>
      </c>
      <c r="R1252" t="str">
        <f t="shared" si="98"/>
        <v>her</v>
      </c>
      <c r="S1252" t="str">
        <f t="shared" si="99"/>
        <v>Daughter</v>
      </c>
    </row>
    <row r="1253" spans="1:19" x14ac:dyDescent="0.3">
      <c r="A1253" s="5" t="str">
        <f>IF(B1253="","",COUNTA($B$2:B1253))</f>
        <v/>
      </c>
      <c r="F1253" s="10"/>
      <c r="O1253" t="str">
        <f t="shared" si="96"/>
        <v>--</v>
      </c>
      <c r="P1253" t="str">
        <f t="shared" si="95"/>
        <v>She</v>
      </c>
      <c r="Q1253" t="str">
        <f t="shared" si="97"/>
        <v>her</v>
      </c>
      <c r="R1253" t="str">
        <f t="shared" si="98"/>
        <v>her</v>
      </c>
      <c r="S1253" t="str">
        <f t="shared" si="99"/>
        <v>Daughter</v>
      </c>
    </row>
    <row r="1254" spans="1:19" x14ac:dyDescent="0.3">
      <c r="A1254" s="5" t="str">
        <f>IF(B1254="","",COUNTA($B$2:B1254))</f>
        <v/>
      </c>
      <c r="F1254" s="10"/>
      <c r="O1254" t="str">
        <f t="shared" si="96"/>
        <v>--</v>
      </c>
      <c r="P1254" t="str">
        <f t="shared" si="95"/>
        <v>She</v>
      </c>
      <c r="Q1254" t="str">
        <f t="shared" si="97"/>
        <v>her</v>
      </c>
      <c r="R1254" t="str">
        <f t="shared" si="98"/>
        <v>her</v>
      </c>
      <c r="S1254" t="str">
        <f t="shared" si="99"/>
        <v>Daughter</v>
      </c>
    </row>
    <row r="1255" spans="1:19" x14ac:dyDescent="0.3">
      <c r="A1255" s="5" t="str">
        <f>IF(B1255="","",COUNTA($B$2:B1255))</f>
        <v/>
      </c>
      <c r="F1255" s="10"/>
      <c r="O1255" t="str">
        <f t="shared" si="96"/>
        <v>--</v>
      </c>
      <c r="P1255" t="str">
        <f t="shared" si="95"/>
        <v>She</v>
      </c>
      <c r="Q1255" t="str">
        <f t="shared" si="97"/>
        <v>her</v>
      </c>
      <c r="R1255" t="str">
        <f t="shared" si="98"/>
        <v>her</v>
      </c>
      <c r="S1255" t="str">
        <f t="shared" si="99"/>
        <v>Daughter</v>
      </c>
    </row>
    <row r="1256" spans="1:19" x14ac:dyDescent="0.3">
      <c r="A1256" s="5" t="str">
        <f>IF(B1256="","",COUNTA($B$2:B1256))</f>
        <v/>
      </c>
      <c r="F1256" s="10"/>
      <c r="O1256" t="str">
        <f t="shared" si="96"/>
        <v>--</v>
      </c>
      <c r="P1256" t="str">
        <f t="shared" si="95"/>
        <v>She</v>
      </c>
      <c r="Q1256" t="str">
        <f t="shared" si="97"/>
        <v>her</v>
      </c>
      <c r="R1256" t="str">
        <f t="shared" si="98"/>
        <v>her</v>
      </c>
      <c r="S1256" t="str">
        <f t="shared" si="99"/>
        <v>Daughter</v>
      </c>
    </row>
    <row r="1257" spans="1:19" x14ac:dyDescent="0.3">
      <c r="A1257" s="5" t="str">
        <f>IF(B1257="","",COUNTA($B$2:B1257))</f>
        <v/>
      </c>
      <c r="F1257" s="10"/>
      <c r="O1257" t="str">
        <f t="shared" si="96"/>
        <v>--</v>
      </c>
      <c r="P1257" t="str">
        <f t="shared" si="95"/>
        <v>She</v>
      </c>
      <c r="Q1257" t="str">
        <f t="shared" si="97"/>
        <v>her</v>
      </c>
      <c r="R1257" t="str">
        <f t="shared" si="98"/>
        <v>her</v>
      </c>
      <c r="S1257" t="str">
        <f t="shared" si="99"/>
        <v>Daughter</v>
      </c>
    </row>
    <row r="1258" spans="1:19" x14ac:dyDescent="0.3">
      <c r="A1258" s="5" t="str">
        <f>IF(B1258="","",COUNTA($B$2:B1258))</f>
        <v/>
      </c>
      <c r="F1258" s="10"/>
      <c r="O1258" t="str">
        <f t="shared" si="96"/>
        <v>--</v>
      </c>
      <c r="P1258" t="str">
        <f t="shared" si="95"/>
        <v>She</v>
      </c>
      <c r="Q1258" t="str">
        <f t="shared" si="97"/>
        <v>her</v>
      </c>
      <c r="R1258" t="str">
        <f t="shared" si="98"/>
        <v>her</v>
      </c>
      <c r="S1258" t="str">
        <f t="shared" si="99"/>
        <v>Daughter</v>
      </c>
    </row>
    <row r="1259" spans="1:19" x14ac:dyDescent="0.3">
      <c r="A1259" s="5" t="str">
        <f>IF(B1259="","",COUNTA($B$2:B1259))</f>
        <v/>
      </c>
      <c r="F1259" s="10"/>
      <c r="O1259" t="str">
        <f t="shared" si="96"/>
        <v>--</v>
      </c>
      <c r="P1259" t="str">
        <f t="shared" si="95"/>
        <v>She</v>
      </c>
      <c r="Q1259" t="str">
        <f t="shared" si="97"/>
        <v>her</v>
      </c>
      <c r="R1259" t="str">
        <f t="shared" si="98"/>
        <v>her</v>
      </c>
      <c r="S1259" t="str">
        <f t="shared" si="99"/>
        <v>Daughter</v>
      </c>
    </row>
    <row r="1260" spans="1:19" x14ac:dyDescent="0.3">
      <c r="A1260" s="5" t="str">
        <f>IF(B1260="","",COUNTA($B$2:B1260))</f>
        <v/>
      </c>
      <c r="F1260" s="10"/>
      <c r="O1260" t="str">
        <f t="shared" si="96"/>
        <v>--</v>
      </c>
      <c r="P1260" t="str">
        <f t="shared" si="95"/>
        <v>She</v>
      </c>
      <c r="Q1260" t="str">
        <f t="shared" si="97"/>
        <v>her</v>
      </c>
      <c r="R1260" t="str">
        <f t="shared" si="98"/>
        <v>her</v>
      </c>
      <c r="S1260" t="str">
        <f t="shared" si="99"/>
        <v>Daughter</v>
      </c>
    </row>
    <row r="1261" spans="1:19" x14ac:dyDescent="0.3">
      <c r="A1261" s="5" t="str">
        <f>IF(B1261="","",COUNTA($B$2:B1261))</f>
        <v/>
      </c>
      <c r="F1261" s="10"/>
      <c r="O1261" t="str">
        <f t="shared" si="96"/>
        <v>--</v>
      </c>
      <c r="P1261" t="str">
        <f t="shared" si="95"/>
        <v>She</v>
      </c>
      <c r="Q1261" t="str">
        <f t="shared" si="97"/>
        <v>her</v>
      </c>
      <c r="R1261" t="str">
        <f t="shared" si="98"/>
        <v>her</v>
      </c>
      <c r="S1261" t="str">
        <f t="shared" si="99"/>
        <v>Daughter</v>
      </c>
    </row>
    <row r="1262" spans="1:19" x14ac:dyDescent="0.3">
      <c r="A1262" s="5" t="str">
        <f>IF(B1262="","",COUNTA($B$2:B1262))</f>
        <v/>
      </c>
      <c r="F1262" s="10"/>
      <c r="O1262" t="str">
        <f t="shared" si="96"/>
        <v>--</v>
      </c>
      <c r="P1262" t="str">
        <f t="shared" si="95"/>
        <v>She</v>
      </c>
      <c r="Q1262" t="str">
        <f t="shared" si="97"/>
        <v>her</v>
      </c>
      <c r="R1262" t="str">
        <f t="shared" si="98"/>
        <v>her</v>
      </c>
      <c r="S1262" t="str">
        <f t="shared" si="99"/>
        <v>Daughter</v>
      </c>
    </row>
    <row r="1263" spans="1:19" x14ac:dyDescent="0.3">
      <c r="A1263" s="5" t="str">
        <f>IF(B1263="","",COUNTA($B$2:B1263))</f>
        <v/>
      </c>
      <c r="F1263" s="10"/>
      <c r="O1263" t="str">
        <f t="shared" si="96"/>
        <v>--</v>
      </c>
      <c r="P1263" t="str">
        <f t="shared" si="95"/>
        <v>She</v>
      </c>
      <c r="Q1263" t="str">
        <f t="shared" si="97"/>
        <v>her</v>
      </c>
      <c r="R1263" t="str">
        <f t="shared" si="98"/>
        <v>her</v>
      </c>
      <c r="S1263" t="str">
        <f t="shared" si="99"/>
        <v>Daughter</v>
      </c>
    </row>
    <row r="1264" spans="1:19" x14ac:dyDescent="0.3">
      <c r="A1264" s="5" t="str">
        <f>IF(B1264="","",COUNTA($B$2:B1264))</f>
        <v/>
      </c>
      <c r="F1264" s="10"/>
      <c r="O1264" t="str">
        <f t="shared" si="96"/>
        <v>--</v>
      </c>
      <c r="P1264" t="str">
        <f t="shared" si="95"/>
        <v>She</v>
      </c>
      <c r="Q1264" t="str">
        <f t="shared" si="97"/>
        <v>her</v>
      </c>
      <c r="R1264" t="str">
        <f t="shared" si="98"/>
        <v>her</v>
      </c>
      <c r="S1264" t="str">
        <f t="shared" si="99"/>
        <v>Daughter</v>
      </c>
    </row>
    <row r="1265" spans="1:19" x14ac:dyDescent="0.3">
      <c r="A1265" s="5" t="str">
        <f>IF(B1265="","",COUNTA($B$2:B1265))</f>
        <v/>
      </c>
      <c r="F1265" s="10"/>
      <c r="O1265" t="str">
        <f t="shared" si="96"/>
        <v>--</v>
      </c>
      <c r="P1265" t="str">
        <f t="shared" si="95"/>
        <v>She</v>
      </c>
      <c r="Q1265" t="str">
        <f t="shared" si="97"/>
        <v>her</v>
      </c>
      <c r="R1265" t="str">
        <f t="shared" si="98"/>
        <v>her</v>
      </c>
      <c r="S1265" t="str">
        <f t="shared" si="99"/>
        <v>Daughter</v>
      </c>
    </row>
    <row r="1266" spans="1:19" x14ac:dyDescent="0.3">
      <c r="A1266" s="5" t="str">
        <f>IF(B1266="","",COUNTA($B$2:B1266))</f>
        <v/>
      </c>
      <c r="F1266" s="10"/>
      <c r="O1266" t="str">
        <f t="shared" si="96"/>
        <v>--</v>
      </c>
      <c r="P1266" t="str">
        <f t="shared" si="95"/>
        <v>She</v>
      </c>
      <c r="Q1266" t="str">
        <f t="shared" si="97"/>
        <v>her</v>
      </c>
      <c r="R1266" t="str">
        <f t="shared" si="98"/>
        <v>her</v>
      </c>
      <c r="S1266" t="str">
        <f t="shared" si="99"/>
        <v>Daughter</v>
      </c>
    </row>
    <row r="1267" spans="1:19" x14ac:dyDescent="0.3">
      <c r="A1267" s="5" t="str">
        <f>IF(B1267="","",COUNTA($B$2:B1267))</f>
        <v/>
      </c>
      <c r="F1267" s="10"/>
      <c r="O1267" t="str">
        <f t="shared" si="96"/>
        <v>--</v>
      </c>
      <c r="P1267" t="str">
        <f t="shared" si="95"/>
        <v>She</v>
      </c>
      <c r="Q1267" t="str">
        <f t="shared" si="97"/>
        <v>her</v>
      </c>
      <c r="R1267" t="str">
        <f t="shared" si="98"/>
        <v>her</v>
      </c>
      <c r="S1267" t="str">
        <f t="shared" si="99"/>
        <v>Daughter</v>
      </c>
    </row>
    <row r="1268" spans="1:19" x14ac:dyDescent="0.3">
      <c r="A1268" s="5" t="str">
        <f>IF(B1268="","",COUNTA($B$2:B1268))</f>
        <v/>
      </c>
      <c r="F1268" s="10"/>
      <c r="O1268" t="str">
        <f t="shared" si="96"/>
        <v>--</v>
      </c>
      <c r="P1268" t="str">
        <f t="shared" si="95"/>
        <v>She</v>
      </c>
      <c r="Q1268" t="str">
        <f t="shared" si="97"/>
        <v>her</v>
      </c>
      <c r="R1268" t="str">
        <f t="shared" si="98"/>
        <v>her</v>
      </c>
      <c r="S1268" t="str">
        <f t="shared" si="99"/>
        <v>Daughter</v>
      </c>
    </row>
    <row r="1269" spans="1:19" x14ac:dyDescent="0.3">
      <c r="A1269" s="5" t="str">
        <f>IF(B1269="","",COUNTA($B$2:B1269))</f>
        <v/>
      </c>
      <c r="F1269" s="10"/>
      <c r="O1269" t="str">
        <f t="shared" si="96"/>
        <v>--</v>
      </c>
      <c r="P1269" t="str">
        <f t="shared" si="95"/>
        <v>She</v>
      </c>
      <c r="Q1269" t="str">
        <f t="shared" si="97"/>
        <v>her</v>
      </c>
      <c r="R1269" t="str">
        <f t="shared" si="98"/>
        <v>her</v>
      </c>
      <c r="S1269" t="str">
        <f t="shared" si="99"/>
        <v>Daughter</v>
      </c>
    </row>
    <row r="1270" spans="1:19" x14ac:dyDescent="0.3">
      <c r="A1270" s="5" t="str">
        <f>IF(B1270="","",COUNTA($B$2:B1270))</f>
        <v/>
      </c>
      <c r="F1270" s="10"/>
      <c r="O1270" t="str">
        <f t="shared" si="96"/>
        <v>--</v>
      </c>
      <c r="P1270" t="str">
        <f t="shared" si="95"/>
        <v>She</v>
      </c>
      <c r="Q1270" t="str">
        <f t="shared" si="97"/>
        <v>her</v>
      </c>
      <c r="R1270" t="str">
        <f t="shared" si="98"/>
        <v>her</v>
      </c>
      <c r="S1270" t="str">
        <f t="shared" si="99"/>
        <v>Daughter</v>
      </c>
    </row>
    <row r="1271" spans="1:19" x14ac:dyDescent="0.3">
      <c r="A1271" s="5" t="str">
        <f>IF(B1271="","",COUNTA($B$2:B1271))</f>
        <v/>
      </c>
      <c r="F1271" s="10"/>
      <c r="O1271" t="str">
        <f t="shared" si="96"/>
        <v>--</v>
      </c>
      <c r="P1271" t="str">
        <f t="shared" si="95"/>
        <v>She</v>
      </c>
      <c r="Q1271" t="str">
        <f t="shared" si="97"/>
        <v>her</v>
      </c>
      <c r="R1271" t="str">
        <f t="shared" si="98"/>
        <v>her</v>
      </c>
      <c r="S1271" t="str">
        <f t="shared" si="99"/>
        <v>Daughter</v>
      </c>
    </row>
    <row r="1272" spans="1:19" x14ac:dyDescent="0.3">
      <c r="A1272" s="5" t="str">
        <f>IF(B1272="","",COUNTA($B$2:B1272))</f>
        <v/>
      </c>
      <c r="F1272" s="10"/>
      <c r="O1272" t="str">
        <f t="shared" si="96"/>
        <v>--</v>
      </c>
      <c r="P1272" t="str">
        <f t="shared" si="95"/>
        <v>She</v>
      </c>
      <c r="Q1272" t="str">
        <f t="shared" si="97"/>
        <v>her</v>
      </c>
      <c r="R1272" t="str">
        <f t="shared" si="98"/>
        <v>her</v>
      </c>
      <c r="S1272" t="str">
        <f t="shared" si="99"/>
        <v>Daughter</v>
      </c>
    </row>
    <row r="1273" spans="1:19" x14ac:dyDescent="0.3">
      <c r="A1273" s="5" t="str">
        <f>IF(B1273="","",COUNTA($B$2:B1273))</f>
        <v/>
      </c>
      <c r="F1273" s="10"/>
      <c r="O1273" t="str">
        <f t="shared" si="96"/>
        <v>--</v>
      </c>
      <c r="P1273" t="str">
        <f t="shared" si="95"/>
        <v>She</v>
      </c>
      <c r="Q1273" t="str">
        <f t="shared" si="97"/>
        <v>her</v>
      </c>
      <c r="R1273" t="str">
        <f t="shared" si="98"/>
        <v>her</v>
      </c>
      <c r="S1273" t="str">
        <f t="shared" si="99"/>
        <v>Daughter</v>
      </c>
    </row>
    <row r="1274" spans="1:19" x14ac:dyDescent="0.3">
      <c r="A1274" s="5" t="str">
        <f>IF(B1274="","",COUNTA($B$2:B1274))</f>
        <v/>
      </c>
      <c r="F1274" s="10"/>
      <c r="O1274" t="str">
        <f t="shared" si="96"/>
        <v>--</v>
      </c>
      <c r="P1274" t="str">
        <f t="shared" si="95"/>
        <v>She</v>
      </c>
      <c r="Q1274" t="str">
        <f t="shared" si="97"/>
        <v>her</v>
      </c>
      <c r="R1274" t="str">
        <f t="shared" si="98"/>
        <v>her</v>
      </c>
      <c r="S1274" t="str">
        <f t="shared" si="99"/>
        <v>Daughter</v>
      </c>
    </row>
    <row r="1275" spans="1:19" x14ac:dyDescent="0.3">
      <c r="A1275" s="5" t="str">
        <f>IF(B1275="","",COUNTA($B$2:B1275))</f>
        <v/>
      </c>
      <c r="F1275" s="10"/>
      <c r="O1275" t="str">
        <f t="shared" si="96"/>
        <v>--</v>
      </c>
      <c r="P1275" t="str">
        <f t="shared" si="95"/>
        <v>She</v>
      </c>
      <c r="Q1275" t="str">
        <f t="shared" si="97"/>
        <v>her</v>
      </c>
      <c r="R1275" t="str">
        <f t="shared" si="98"/>
        <v>her</v>
      </c>
      <c r="S1275" t="str">
        <f t="shared" si="99"/>
        <v>Daughter</v>
      </c>
    </row>
    <row r="1276" spans="1:19" x14ac:dyDescent="0.3">
      <c r="A1276" s="5" t="str">
        <f>IF(B1276="","",COUNTA($B$2:B1276))</f>
        <v/>
      </c>
      <c r="F1276" s="10"/>
      <c r="O1276" t="str">
        <f t="shared" si="96"/>
        <v>--</v>
      </c>
      <c r="P1276" t="str">
        <f t="shared" si="95"/>
        <v>She</v>
      </c>
      <c r="Q1276" t="str">
        <f t="shared" si="97"/>
        <v>her</v>
      </c>
      <c r="R1276" t="str">
        <f t="shared" si="98"/>
        <v>her</v>
      </c>
      <c r="S1276" t="str">
        <f t="shared" si="99"/>
        <v>Daughter</v>
      </c>
    </row>
    <row r="1277" spans="1:19" x14ac:dyDescent="0.3">
      <c r="A1277" s="5" t="str">
        <f>IF(B1277="","",COUNTA($B$2:B1277))</f>
        <v/>
      </c>
      <c r="F1277" s="10"/>
      <c r="O1277" t="str">
        <f t="shared" si="96"/>
        <v>--</v>
      </c>
      <c r="P1277" t="str">
        <f t="shared" si="95"/>
        <v>She</v>
      </c>
      <c r="Q1277" t="str">
        <f t="shared" si="97"/>
        <v>her</v>
      </c>
      <c r="R1277" t="str">
        <f t="shared" si="98"/>
        <v>her</v>
      </c>
      <c r="S1277" t="str">
        <f t="shared" si="99"/>
        <v>Daughter</v>
      </c>
    </row>
    <row r="1278" spans="1:19" x14ac:dyDescent="0.3">
      <c r="A1278" s="5" t="str">
        <f>IF(B1278="","",COUNTA($B$2:B1278))</f>
        <v/>
      </c>
      <c r="F1278" s="10"/>
      <c r="O1278" t="str">
        <f t="shared" si="96"/>
        <v>--</v>
      </c>
      <c r="P1278" t="str">
        <f t="shared" si="95"/>
        <v>She</v>
      </c>
      <c r="Q1278" t="str">
        <f t="shared" si="97"/>
        <v>her</v>
      </c>
      <c r="R1278" t="str">
        <f t="shared" si="98"/>
        <v>her</v>
      </c>
      <c r="S1278" t="str">
        <f t="shared" si="99"/>
        <v>Daughter</v>
      </c>
    </row>
    <row r="1279" spans="1:19" x14ac:dyDescent="0.3">
      <c r="A1279" s="5" t="str">
        <f>IF(B1279="","",COUNTA($B$2:B1279))</f>
        <v/>
      </c>
      <c r="F1279" s="10"/>
      <c r="O1279" t="str">
        <f t="shared" si="96"/>
        <v>--</v>
      </c>
      <c r="P1279" t="str">
        <f t="shared" si="95"/>
        <v>She</v>
      </c>
      <c r="Q1279" t="str">
        <f t="shared" si="97"/>
        <v>her</v>
      </c>
      <c r="R1279" t="str">
        <f t="shared" si="98"/>
        <v>her</v>
      </c>
      <c r="S1279" t="str">
        <f t="shared" si="99"/>
        <v>Daughter</v>
      </c>
    </row>
    <row r="1280" spans="1:19" x14ac:dyDescent="0.3">
      <c r="A1280" s="5" t="str">
        <f>IF(B1280="","",COUNTA($B$2:B1280))</f>
        <v/>
      </c>
      <c r="F1280" s="10"/>
      <c r="O1280" t="str">
        <f t="shared" si="96"/>
        <v>--</v>
      </c>
      <c r="P1280" t="str">
        <f t="shared" si="95"/>
        <v>She</v>
      </c>
      <c r="Q1280" t="str">
        <f t="shared" si="97"/>
        <v>her</v>
      </c>
      <c r="R1280" t="str">
        <f t="shared" si="98"/>
        <v>her</v>
      </c>
      <c r="S1280" t="str">
        <f t="shared" si="99"/>
        <v>Daughter</v>
      </c>
    </row>
    <row r="1281" spans="1:19" x14ac:dyDescent="0.3">
      <c r="A1281" s="5" t="str">
        <f>IF(B1281="","",COUNTA($B$2:B1281))</f>
        <v/>
      </c>
      <c r="F1281" s="10"/>
      <c r="O1281" t="str">
        <f t="shared" si="96"/>
        <v>--</v>
      </c>
      <c r="P1281" t="str">
        <f t="shared" si="95"/>
        <v>She</v>
      </c>
      <c r="Q1281" t="str">
        <f t="shared" si="97"/>
        <v>her</v>
      </c>
      <c r="R1281" t="str">
        <f t="shared" si="98"/>
        <v>her</v>
      </c>
      <c r="S1281" t="str">
        <f t="shared" si="99"/>
        <v>Daughter</v>
      </c>
    </row>
    <row r="1282" spans="1:19" x14ac:dyDescent="0.3">
      <c r="A1282" s="5" t="str">
        <f>IF(B1282="","",COUNTA($B$2:B1282))</f>
        <v/>
      </c>
      <c r="F1282" s="10"/>
      <c r="O1282" t="str">
        <f t="shared" si="96"/>
        <v>--</v>
      </c>
      <c r="P1282" t="str">
        <f t="shared" ref="P1282:P1345" si="100">IF(H1282="BOY","He","She")</f>
        <v>She</v>
      </c>
      <c r="Q1282" t="str">
        <f t="shared" si="97"/>
        <v>her</v>
      </c>
      <c r="R1282" t="str">
        <f t="shared" si="98"/>
        <v>her</v>
      </c>
      <c r="S1282" t="str">
        <f t="shared" si="99"/>
        <v>Daughter</v>
      </c>
    </row>
    <row r="1283" spans="1:19" x14ac:dyDescent="0.3">
      <c r="A1283" s="5" t="str">
        <f>IF(B1283="","",COUNTA($B$2:B1283))</f>
        <v/>
      </c>
      <c r="F1283" s="10"/>
      <c r="O1283" t="str">
        <f t="shared" ref="O1283:O1346" si="101">B1283&amp;"-"&amp;C1283&amp;"-"&amp;D1283</f>
        <v>--</v>
      </c>
      <c r="P1283" t="str">
        <f t="shared" si="100"/>
        <v>She</v>
      </c>
      <c r="Q1283" t="str">
        <f t="shared" ref="Q1283:Q1346" si="102">IF(P1283="He","his","her")</f>
        <v>her</v>
      </c>
      <c r="R1283" t="str">
        <f t="shared" ref="R1283:R1346" si="103">IF(P1283="He","him","her")</f>
        <v>her</v>
      </c>
      <c r="S1283" t="str">
        <f t="shared" ref="S1283:S1346" si="104">IF(P1283="He","Son","Daughter")</f>
        <v>Daughter</v>
      </c>
    </row>
    <row r="1284" spans="1:19" x14ac:dyDescent="0.3">
      <c r="A1284" s="5" t="str">
        <f>IF(B1284="","",COUNTA($B$2:B1284))</f>
        <v/>
      </c>
      <c r="F1284" s="10"/>
      <c r="O1284" t="str">
        <f t="shared" si="101"/>
        <v>--</v>
      </c>
      <c r="P1284" t="str">
        <f t="shared" si="100"/>
        <v>She</v>
      </c>
      <c r="Q1284" t="str">
        <f t="shared" si="102"/>
        <v>her</v>
      </c>
      <c r="R1284" t="str">
        <f t="shared" si="103"/>
        <v>her</v>
      </c>
      <c r="S1284" t="str">
        <f t="shared" si="104"/>
        <v>Daughter</v>
      </c>
    </row>
    <row r="1285" spans="1:19" x14ac:dyDescent="0.3">
      <c r="A1285" s="5" t="str">
        <f>IF(B1285="","",COUNTA($B$2:B1285))</f>
        <v/>
      </c>
      <c r="F1285" s="10"/>
      <c r="O1285" t="str">
        <f t="shared" si="101"/>
        <v>--</v>
      </c>
      <c r="P1285" t="str">
        <f t="shared" si="100"/>
        <v>She</v>
      </c>
      <c r="Q1285" t="str">
        <f t="shared" si="102"/>
        <v>her</v>
      </c>
      <c r="R1285" t="str">
        <f t="shared" si="103"/>
        <v>her</v>
      </c>
      <c r="S1285" t="str">
        <f t="shared" si="104"/>
        <v>Daughter</v>
      </c>
    </row>
    <row r="1286" spans="1:19" x14ac:dyDescent="0.3">
      <c r="A1286" s="5" t="str">
        <f>IF(B1286="","",COUNTA($B$2:B1286))</f>
        <v/>
      </c>
      <c r="F1286" s="10"/>
      <c r="O1286" t="str">
        <f t="shared" si="101"/>
        <v>--</v>
      </c>
      <c r="P1286" t="str">
        <f t="shared" si="100"/>
        <v>She</v>
      </c>
      <c r="Q1286" t="str">
        <f t="shared" si="102"/>
        <v>her</v>
      </c>
      <c r="R1286" t="str">
        <f t="shared" si="103"/>
        <v>her</v>
      </c>
      <c r="S1286" t="str">
        <f t="shared" si="104"/>
        <v>Daughter</v>
      </c>
    </row>
    <row r="1287" spans="1:19" x14ac:dyDescent="0.3">
      <c r="A1287" s="5" t="str">
        <f>IF(B1287="","",COUNTA($B$2:B1287))</f>
        <v/>
      </c>
      <c r="F1287" s="10"/>
      <c r="O1287" t="str">
        <f t="shared" si="101"/>
        <v>--</v>
      </c>
      <c r="P1287" t="str">
        <f t="shared" si="100"/>
        <v>She</v>
      </c>
      <c r="Q1287" t="str">
        <f t="shared" si="102"/>
        <v>her</v>
      </c>
      <c r="R1287" t="str">
        <f t="shared" si="103"/>
        <v>her</v>
      </c>
      <c r="S1287" t="str">
        <f t="shared" si="104"/>
        <v>Daughter</v>
      </c>
    </row>
    <row r="1288" spans="1:19" x14ac:dyDescent="0.3">
      <c r="A1288" s="5" t="str">
        <f>IF(B1288="","",COUNTA($B$2:B1288))</f>
        <v/>
      </c>
      <c r="F1288" s="10"/>
      <c r="O1288" t="str">
        <f t="shared" si="101"/>
        <v>--</v>
      </c>
      <c r="P1288" t="str">
        <f t="shared" si="100"/>
        <v>She</v>
      </c>
      <c r="Q1288" t="str">
        <f t="shared" si="102"/>
        <v>her</v>
      </c>
      <c r="R1288" t="str">
        <f t="shared" si="103"/>
        <v>her</v>
      </c>
      <c r="S1288" t="str">
        <f t="shared" si="104"/>
        <v>Daughter</v>
      </c>
    </row>
    <row r="1289" spans="1:19" x14ac:dyDescent="0.3">
      <c r="A1289" s="5" t="str">
        <f>IF(B1289="","",COUNTA($B$2:B1289))</f>
        <v/>
      </c>
      <c r="F1289" s="10"/>
      <c r="O1289" t="str">
        <f t="shared" si="101"/>
        <v>--</v>
      </c>
      <c r="P1289" t="str">
        <f t="shared" si="100"/>
        <v>She</v>
      </c>
      <c r="Q1289" t="str">
        <f t="shared" si="102"/>
        <v>her</v>
      </c>
      <c r="R1289" t="str">
        <f t="shared" si="103"/>
        <v>her</v>
      </c>
      <c r="S1289" t="str">
        <f t="shared" si="104"/>
        <v>Daughter</v>
      </c>
    </row>
    <row r="1290" spans="1:19" x14ac:dyDescent="0.3">
      <c r="A1290" s="5" t="str">
        <f>IF(B1290="","",COUNTA($B$2:B1290))</f>
        <v/>
      </c>
      <c r="F1290" s="10"/>
      <c r="O1290" t="str">
        <f t="shared" si="101"/>
        <v>--</v>
      </c>
      <c r="P1290" t="str">
        <f t="shared" si="100"/>
        <v>She</v>
      </c>
      <c r="Q1290" t="str">
        <f t="shared" si="102"/>
        <v>her</v>
      </c>
      <c r="R1290" t="str">
        <f t="shared" si="103"/>
        <v>her</v>
      </c>
      <c r="S1290" t="str">
        <f t="shared" si="104"/>
        <v>Daughter</v>
      </c>
    </row>
    <row r="1291" spans="1:19" x14ac:dyDescent="0.3">
      <c r="A1291" s="5" t="str">
        <f>IF(B1291="","",COUNTA($B$2:B1291))</f>
        <v/>
      </c>
      <c r="F1291" s="10"/>
      <c r="O1291" t="str">
        <f t="shared" si="101"/>
        <v>--</v>
      </c>
      <c r="P1291" t="str">
        <f t="shared" si="100"/>
        <v>She</v>
      </c>
      <c r="Q1291" t="str">
        <f t="shared" si="102"/>
        <v>her</v>
      </c>
      <c r="R1291" t="str">
        <f t="shared" si="103"/>
        <v>her</v>
      </c>
      <c r="S1291" t="str">
        <f t="shared" si="104"/>
        <v>Daughter</v>
      </c>
    </row>
    <row r="1292" spans="1:19" x14ac:dyDescent="0.3">
      <c r="A1292" s="5" t="str">
        <f>IF(B1292="","",COUNTA($B$2:B1292))</f>
        <v/>
      </c>
      <c r="F1292" s="10"/>
      <c r="O1292" t="str">
        <f t="shared" si="101"/>
        <v>--</v>
      </c>
      <c r="P1292" t="str">
        <f t="shared" si="100"/>
        <v>She</v>
      </c>
      <c r="Q1292" t="str">
        <f t="shared" si="102"/>
        <v>her</v>
      </c>
      <c r="R1292" t="str">
        <f t="shared" si="103"/>
        <v>her</v>
      </c>
      <c r="S1292" t="str">
        <f t="shared" si="104"/>
        <v>Daughter</v>
      </c>
    </row>
    <row r="1293" spans="1:19" x14ac:dyDescent="0.3">
      <c r="A1293" s="5" t="str">
        <f>IF(B1293="","",COUNTA($B$2:B1293))</f>
        <v/>
      </c>
      <c r="F1293" s="10"/>
      <c r="O1293" t="str">
        <f t="shared" si="101"/>
        <v>--</v>
      </c>
      <c r="P1293" t="str">
        <f t="shared" si="100"/>
        <v>She</v>
      </c>
      <c r="Q1293" t="str">
        <f t="shared" si="102"/>
        <v>her</v>
      </c>
      <c r="R1293" t="str">
        <f t="shared" si="103"/>
        <v>her</v>
      </c>
      <c r="S1293" t="str">
        <f t="shared" si="104"/>
        <v>Daughter</v>
      </c>
    </row>
    <row r="1294" spans="1:19" x14ac:dyDescent="0.3">
      <c r="A1294" s="5" t="str">
        <f>IF(B1294="","",COUNTA($B$2:B1294))</f>
        <v/>
      </c>
      <c r="F1294" s="10"/>
      <c r="O1294" t="str">
        <f t="shared" si="101"/>
        <v>--</v>
      </c>
      <c r="P1294" t="str">
        <f t="shared" si="100"/>
        <v>She</v>
      </c>
      <c r="Q1294" t="str">
        <f t="shared" si="102"/>
        <v>her</v>
      </c>
      <c r="R1294" t="str">
        <f t="shared" si="103"/>
        <v>her</v>
      </c>
      <c r="S1294" t="str">
        <f t="shared" si="104"/>
        <v>Daughter</v>
      </c>
    </row>
    <row r="1295" spans="1:19" x14ac:dyDescent="0.3">
      <c r="A1295" s="5" t="str">
        <f>IF(B1295="","",COUNTA($B$2:B1295))</f>
        <v/>
      </c>
      <c r="F1295" s="10"/>
      <c r="O1295" t="str">
        <f t="shared" si="101"/>
        <v>--</v>
      </c>
      <c r="P1295" t="str">
        <f t="shared" si="100"/>
        <v>She</v>
      </c>
      <c r="Q1295" t="str">
        <f t="shared" si="102"/>
        <v>her</v>
      </c>
      <c r="R1295" t="str">
        <f t="shared" si="103"/>
        <v>her</v>
      </c>
      <c r="S1295" t="str">
        <f t="shared" si="104"/>
        <v>Daughter</v>
      </c>
    </row>
    <row r="1296" spans="1:19" x14ac:dyDescent="0.3">
      <c r="A1296" s="5" t="str">
        <f>IF(B1296="","",COUNTA($B$2:B1296))</f>
        <v/>
      </c>
      <c r="F1296" s="10"/>
      <c r="O1296" t="str">
        <f t="shared" si="101"/>
        <v>--</v>
      </c>
      <c r="P1296" t="str">
        <f t="shared" si="100"/>
        <v>She</v>
      </c>
      <c r="Q1296" t="str">
        <f t="shared" si="102"/>
        <v>her</v>
      </c>
      <c r="R1296" t="str">
        <f t="shared" si="103"/>
        <v>her</v>
      </c>
      <c r="S1296" t="str">
        <f t="shared" si="104"/>
        <v>Daughter</v>
      </c>
    </row>
    <row r="1297" spans="1:19" x14ac:dyDescent="0.3">
      <c r="A1297" s="5" t="str">
        <f>IF(B1297="","",COUNTA($B$2:B1297))</f>
        <v/>
      </c>
      <c r="F1297" s="10"/>
      <c r="O1297" t="str">
        <f t="shared" si="101"/>
        <v>--</v>
      </c>
      <c r="P1297" t="str">
        <f t="shared" si="100"/>
        <v>She</v>
      </c>
      <c r="Q1297" t="str">
        <f t="shared" si="102"/>
        <v>her</v>
      </c>
      <c r="R1297" t="str">
        <f t="shared" si="103"/>
        <v>her</v>
      </c>
      <c r="S1297" t="str">
        <f t="shared" si="104"/>
        <v>Daughter</v>
      </c>
    </row>
    <row r="1298" spans="1:19" x14ac:dyDescent="0.3">
      <c r="A1298" s="5" t="str">
        <f>IF(B1298="","",COUNTA($B$2:B1298))</f>
        <v/>
      </c>
      <c r="F1298" s="10"/>
      <c r="O1298" t="str">
        <f t="shared" si="101"/>
        <v>--</v>
      </c>
      <c r="P1298" t="str">
        <f t="shared" si="100"/>
        <v>She</v>
      </c>
      <c r="Q1298" t="str">
        <f t="shared" si="102"/>
        <v>her</v>
      </c>
      <c r="R1298" t="str">
        <f t="shared" si="103"/>
        <v>her</v>
      </c>
      <c r="S1298" t="str">
        <f t="shared" si="104"/>
        <v>Daughter</v>
      </c>
    </row>
    <row r="1299" spans="1:19" x14ac:dyDescent="0.3">
      <c r="A1299" s="5" t="str">
        <f>IF(B1299="","",COUNTA($B$2:B1299))</f>
        <v/>
      </c>
      <c r="F1299" s="10"/>
      <c r="O1299" t="str">
        <f t="shared" si="101"/>
        <v>--</v>
      </c>
      <c r="P1299" t="str">
        <f t="shared" si="100"/>
        <v>She</v>
      </c>
      <c r="Q1299" t="str">
        <f t="shared" si="102"/>
        <v>her</v>
      </c>
      <c r="R1299" t="str">
        <f t="shared" si="103"/>
        <v>her</v>
      </c>
      <c r="S1299" t="str">
        <f t="shared" si="104"/>
        <v>Daughter</v>
      </c>
    </row>
    <row r="1300" spans="1:19" x14ac:dyDescent="0.3">
      <c r="A1300" s="5" t="str">
        <f>IF(B1300="","",COUNTA($B$2:B1300))</f>
        <v/>
      </c>
      <c r="F1300" s="10"/>
      <c r="O1300" t="str">
        <f t="shared" si="101"/>
        <v>--</v>
      </c>
      <c r="P1300" t="str">
        <f t="shared" si="100"/>
        <v>She</v>
      </c>
      <c r="Q1300" t="str">
        <f t="shared" si="102"/>
        <v>her</v>
      </c>
      <c r="R1300" t="str">
        <f t="shared" si="103"/>
        <v>her</v>
      </c>
      <c r="S1300" t="str">
        <f t="shared" si="104"/>
        <v>Daughter</v>
      </c>
    </row>
    <row r="1301" spans="1:19" x14ac:dyDescent="0.3">
      <c r="A1301" s="5" t="str">
        <f>IF(B1301="","",COUNTA($B$2:B1301))</f>
        <v/>
      </c>
      <c r="F1301" s="10"/>
      <c r="O1301" t="str">
        <f t="shared" si="101"/>
        <v>--</v>
      </c>
      <c r="P1301" t="str">
        <f t="shared" si="100"/>
        <v>She</v>
      </c>
      <c r="Q1301" t="str">
        <f t="shared" si="102"/>
        <v>her</v>
      </c>
      <c r="R1301" t="str">
        <f t="shared" si="103"/>
        <v>her</v>
      </c>
      <c r="S1301" t="str">
        <f t="shared" si="104"/>
        <v>Daughter</v>
      </c>
    </row>
    <row r="1302" spans="1:19" x14ac:dyDescent="0.3">
      <c r="A1302" s="5" t="str">
        <f>IF(B1302="","",COUNTA($B$2:B1302))</f>
        <v/>
      </c>
      <c r="F1302" s="10"/>
      <c r="O1302" t="str">
        <f t="shared" si="101"/>
        <v>--</v>
      </c>
      <c r="P1302" t="str">
        <f t="shared" si="100"/>
        <v>She</v>
      </c>
      <c r="Q1302" t="str">
        <f t="shared" si="102"/>
        <v>her</v>
      </c>
      <c r="R1302" t="str">
        <f t="shared" si="103"/>
        <v>her</v>
      </c>
      <c r="S1302" t="str">
        <f t="shared" si="104"/>
        <v>Daughter</v>
      </c>
    </row>
    <row r="1303" spans="1:19" x14ac:dyDescent="0.3">
      <c r="A1303" s="5" t="str">
        <f>IF(B1303="","",COUNTA($B$2:B1303))</f>
        <v/>
      </c>
      <c r="F1303" s="10"/>
      <c r="O1303" t="str">
        <f t="shared" si="101"/>
        <v>--</v>
      </c>
      <c r="P1303" t="str">
        <f t="shared" si="100"/>
        <v>She</v>
      </c>
      <c r="Q1303" t="str">
        <f t="shared" si="102"/>
        <v>her</v>
      </c>
      <c r="R1303" t="str">
        <f t="shared" si="103"/>
        <v>her</v>
      </c>
      <c r="S1303" t="str">
        <f t="shared" si="104"/>
        <v>Daughter</v>
      </c>
    </row>
    <row r="1304" spans="1:19" x14ac:dyDescent="0.3">
      <c r="A1304" s="5" t="str">
        <f>IF(B1304="","",COUNTA($B$2:B1304))</f>
        <v/>
      </c>
      <c r="F1304" s="10"/>
      <c r="O1304" t="str">
        <f t="shared" si="101"/>
        <v>--</v>
      </c>
      <c r="P1304" t="str">
        <f t="shared" si="100"/>
        <v>She</v>
      </c>
      <c r="Q1304" t="str">
        <f t="shared" si="102"/>
        <v>her</v>
      </c>
      <c r="R1304" t="str">
        <f t="shared" si="103"/>
        <v>her</v>
      </c>
      <c r="S1304" t="str">
        <f t="shared" si="104"/>
        <v>Daughter</v>
      </c>
    </row>
    <row r="1305" spans="1:19" x14ac:dyDescent="0.3">
      <c r="A1305" s="5" t="str">
        <f>IF(B1305="","",COUNTA($B$2:B1305))</f>
        <v/>
      </c>
      <c r="F1305" s="10"/>
      <c r="O1305" t="str">
        <f t="shared" si="101"/>
        <v>--</v>
      </c>
      <c r="P1305" t="str">
        <f t="shared" si="100"/>
        <v>She</v>
      </c>
      <c r="Q1305" t="str">
        <f t="shared" si="102"/>
        <v>her</v>
      </c>
      <c r="R1305" t="str">
        <f t="shared" si="103"/>
        <v>her</v>
      </c>
      <c r="S1305" t="str">
        <f t="shared" si="104"/>
        <v>Daughter</v>
      </c>
    </row>
    <row r="1306" spans="1:19" x14ac:dyDescent="0.3">
      <c r="A1306" s="5" t="str">
        <f>IF(B1306="","",COUNTA($B$2:B1306))</f>
        <v/>
      </c>
      <c r="F1306" s="10"/>
      <c r="O1306" t="str">
        <f t="shared" si="101"/>
        <v>--</v>
      </c>
      <c r="P1306" t="str">
        <f t="shared" si="100"/>
        <v>She</v>
      </c>
      <c r="Q1306" t="str">
        <f t="shared" si="102"/>
        <v>her</v>
      </c>
      <c r="R1306" t="str">
        <f t="shared" si="103"/>
        <v>her</v>
      </c>
      <c r="S1306" t="str">
        <f t="shared" si="104"/>
        <v>Daughter</v>
      </c>
    </row>
    <row r="1307" spans="1:19" x14ac:dyDescent="0.3">
      <c r="A1307" s="5" t="str">
        <f>IF(B1307="","",COUNTA($B$2:B1307))</f>
        <v/>
      </c>
      <c r="F1307" s="10"/>
      <c r="O1307" t="str">
        <f t="shared" si="101"/>
        <v>--</v>
      </c>
      <c r="P1307" t="str">
        <f t="shared" si="100"/>
        <v>She</v>
      </c>
      <c r="Q1307" t="str">
        <f t="shared" si="102"/>
        <v>her</v>
      </c>
      <c r="R1307" t="str">
        <f t="shared" si="103"/>
        <v>her</v>
      </c>
      <c r="S1307" t="str">
        <f t="shared" si="104"/>
        <v>Daughter</v>
      </c>
    </row>
    <row r="1308" spans="1:19" x14ac:dyDescent="0.3">
      <c r="A1308" s="5" t="str">
        <f>IF(B1308="","",COUNTA($B$2:B1308))</f>
        <v/>
      </c>
      <c r="F1308" s="10"/>
      <c r="O1308" t="str">
        <f t="shared" si="101"/>
        <v>--</v>
      </c>
      <c r="P1308" t="str">
        <f t="shared" si="100"/>
        <v>She</v>
      </c>
      <c r="Q1308" t="str">
        <f t="shared" si="102"/>
        <v>her</v>
      </c>
      <c r="R1308" t="str">
        <f t="shared" si="103"/>
        <v>her</v>
      </c>
      <c r="S1308" t="str">
        <f t="shared" si="104"/>
        <v>Daughter</v>
      </c>
    </row>
    <row r="1309" spans="1:19" x14ac:dyDescent="0.3">
      <c r="A1309" s="5" t="str">
        <f>IF(B1309="","",COUNTA($B$2:B1309))</f>
        <v/>
      </c>
      <c r="F1309" s="10"/>
      <c r="O1309" t="str">
        <f t="shared" si="101"/>
        <v>--</v>
      </c>
      <c r="P1309" t="str">
        <f t="shared" si="100"/>
        <v>She</v>
      </c>
      <c r="Q1309" t="str">
        <f t="shared" si="102"/>
        <v>her</v>
      </c>
      <c r="R1309" t="str">
        <f t="shared" si="103"/>
        <v>her</v>
      </c>
      <c r="S1309" t="str">
        <f t="shared" si="104"/>
        <v>Daughter</v>
      </c>
    </row>
    <row r="1310" spans="1:19" x14ac:dyDescent="0.3">
      <c r="A1310" s="5" t="str">
        <f>IF(B1310="","",COUNTA($B$2:B1310))</f>
        <v/>
      </c>
      <c r="F1310" s="10"/>
      <c r="O1310" t="str">
        <f t="shared" si="101"/>
        <v>--</v>
      </c>
      <c r="P1310" t="str">
        <f t="shared" si="100"/>
        <v>She</v>
      </c>
      <c r="Q1310" t="str">
        <f t="shared" si="102"/>
        <v>her</v>
      </c>
      <c r="R1310" t="str">
        <f t="shared" si="103"/>
        <v>her</v>
      </c>
      <c r="S1310" t="str">
        <f t="shared" si="104"/>
        <v>Daughter</v>
      </c>
    </row>
    <row r="1311" spans="1:19" x14ac:dyDescent="0.3">
      <c r="A1311" s="5" t="str">
        <f>IF(B1311="","",COUNTA($B$2:B1311))</f>
        <v/>
      </c>
      <c r="F1311" s="10"/>
      <c r="O1311" t="str">
        <f t="shared" si="101"/>
        <v>--</v>
      </c>
      <c r="P1311" t="str">
        <f t="shared" si="100"/>
        <v>She</v>
      </c>
      <c r="Q1311" t="str">
        <f t="shared" si="102"/>
        <v>her</v>
      </c>
      <c r="R1311" t="str">
        <f t="shared" si="103"/>
        <v>her</v>
      </c>
      <c r="S1311" t="str">
        <f t="shared" si="104"/>
        <v>Daughter</v>
      </c>
    </row>
    <row r="1312" spans="1:19" x14ac:dyDescent="0.3">
      <c r="A1312" s="5" t="str">
        <f>IF(B1312="","",COUNTA($B$2:B1312))</f>
        <v/>
      </c>
      <c r="F1312" s="10"/>
      <c r="O1312" t="str">
        <f t="shared" si="101"/>
        <v>--</v>
      </c>
      <c r="P1312" t="str">
        <f t="shared" si="100"/>
        <v>She</v>
      </c>
      <c r="Q1312" t="str">
        <f t="shared" si="102"/>
        <v>her</v>
      </c>
      <c r="R1312" t="str">
        <f t="shared" si="103"/>
        <v>her</v>
      </c>
      <c r="S1312" t="str">
        <f t="shared" si="104"/>
        <v>Daughter</v>
      </c>
    </row>
    <row r="1313" spans="1:19" x14ac:dyDescent="0.3">
      <c r="A1313" s="5" t="str">
        <f>IF(B1313="","",COUNTA($B$2:B1313))</f>
        <v/>
      </c>
      <c r="F1313" s="10"/>
      <c r="O1313" t="str">
        <f t="shared" si="101"/>
        <v>--</v>
      </c>
      <c r="P1313" t="str">
        <f t="shared" si="100"/>
        <v>She</v>
      </c>
      <c r="Q1313" t="str">
        <f t="shared" si="102"/>
        <v>her</v>
      </c>
      <c r="R1313" t="str">
        <f t="shared" si="103"/>
        <v>her</v>
      </c>
      <c r="S1313" t="str">
        <f t="shared" si="104"/>
        <v>Daughter</v>
      </c>
    </row>
    <row r="1314" spans="1:19" x14ac:dyDescent="0.3">
      <c r="A1314" s="5" t="str">
        <f>IF(B1314="","",COUNTA($B$2:B1314))</f>
        <v/>
      </c>
      <c r="F1314" s="10"/>
      <c r="O1314" t="str">
        <f t="shared" si="101"/>
        <v>--</v>
      </c>
      <c r="P1314" t="str">
        <f t="shared" si="100"/>
        <v>She</v>
      </c>
      <c r="Q1314" t="str">
        <f t="shared" si="102"/>
        <v>her</v>
      </c>
      <c r="R1314" t="str">
        <f t="shared" si="103"/>
        <v>her</v>
      </c>
      <c r="S1314" t="str">
        <f t="shared" si="104"/>
        <v>Daughter</v>
      </c>
    </row>
    <row r="1315" spans="1:19" x14ac:dyDescent="0.3">
      <c r="A1315" s="5" t="str">
        <f>IF(B1315="","",COUNTA($B$2:B1315))</f>
        <v/>
      </c>
      <c r="F1315" s="10"/>
      <c r="O1315" t="str">
        <f t="shared" si="101"/>
        <v>--</v>
      </c>
      <c r="P1315" t="str">
        <f t="shared" si="100"/>
        <v>She</v>
      </c>
      <c r="Q1315" t="str">
        <f t="shared" si="102"/>
        <v>her</v>
      </c>
      <c r="R1315" t="str">
        <f t="shared" si="103"/>
        <v>her</v>
      </c>
      <c r="S1315" t="str">
        <f t="shared" si="104"/>
        <v>Daughter</v>
      </c>
    </row>
    <row r="1316" spans="1:19" x14ac:dyDescent="0.3">
      <c r="A1316" s="5" t="str">
        <f>IF(B1316="","",COUNTA($B$2:B1316))</f>
        <v/>
      </c>
      <c r="F1316" s="10"/>
      <c r="O1316" t="str">
        <f t="shared" si="101"/>
        <v>--</v>
      </c>
      <c r="P1316" t="str">
        <f t="shared" si="100"/>
        <v>She</v>
      </c>
      <c r="Q1316" t="str">
        <f t="shared" si="102"/>
        <v>her</v>
      </c>
      <c r="R1316" t="str">
        <f t="shared" si="103"/>
        <v>her</v>
      </c>
      <c r="S1316" t="str">
        <f t="shared" si="104"/>
        <v>Daughter</v>
      </c>
    </row>
    <row r="1317" spans="1:19" x14ac:dyDescent="0.3">
      <c r="A1317" s="5" t="str">
        <f>IF(B1317="","",COUNTA($B$2:B1317))</f>
        <v/>
      </c>
      <c r="F1317" s="10"/>
      <c r="O1317" t="str">
        <f t="shared" si="101"/>
        <v>--</v>
      </c>
      <c r="P1317" t="str">
        <f t="shared" si="100"/>
        <v>She</v>
      </c>
      <c r="Q1317" t="str">
        <f t="shared" si="102"/>
        <v>her</v>
      </c>
      <c r="R1317" t="str">
        <f t="shared" si="103"/>
        <v>her</v>
      </c>
      <c r="S1317" t="str">
        <f t="shared" si="104"/>
        <v>Daughter</v>
      </c>
    </row>
    <row r="1318" spans="1:19" x14ac:dyDescent="0.3">
      <c r="A1318" s="5" t="str">
        <f>IF(B1318="","",COUNTA($B$2:B1318))</f>
        <v/>
      </c>
      <c r="F1318" s="10"/>
      <c r="O1318" t="str">
        <f t="shared" si="101"/>
        <v>--</v>
      </c>
      <c r="P1318" t="str">
        <f t="shared" si="100"/>
        <v>She</v>
      </c>
      <c r="Q1318" t="str">
        <f t="shared" si="102"/>
        <v>her</v>
      </c>
      <c r="R1318" t="str">
        <f t="shared" si="103"/>
        <v>her</v>
      </c>
      <c r="S1318" t="str">
        <f t="shared" si="104"/>
        <v>Daughter</v>
      </c>
    </row>
    <row r="1319" spans="1:19" x14ac:dyDescent="0.3">
      <c r="A1319" s="5" t="str">
        <f>IF(B1319="","",COUNTA($B$2:B1319))</f>
        <v/>
      </c>
      <c r="F1319" s="10"/>
      <c r="O1319" t="str">
        <f t="shared" si="101"/>
        <v>--</v>
      </c>
      <c r="P1319" t="str">
        <f t="shared" si="100"/>
        <v>She</v>
      </c>
      <c r="Q1319" t="str">
        <f t="shared" si="102"/>
        <v>her</v>
      </c>
      <c r="R1319" t="str">
        <f t="shared" si="103"/>
        <v>her</v>
      </c>
      <c r="S1319" t="str">
        <f t="shared" si="104"/>
        <v>Daughter</v>
      </c>
    </row>
    <row r="1320" spans="1:19" x14ac:dyDescent="0.3">
      <c r="A1320" s="5" t="str">
        <f>IF(B1320="","",COUNTA($B$2:B1320))</f>
        <v/>
      </c>
      <c r="F1320" s="10"/>
      <c r="O1320" t="str">
        <f t="shared" si="101"/>
        <v>--</v>
      </c>
      <c r="P1320" t="str">
        <f t="shared" si="100"/>
        <v>She</v>
      </c>
      <c r="Q1320" t="str">
        <f t="shared" si="102"/>
        <v>her</v>
      </c>
      <c r="R1320" t="str">
        <f t="shared" si="103"/>
        <v>her</v>
      </c>
      <c r="S1320" t="str">
        <f t="shared" si="104"/>
        <v>Daughter</v>
      </c>
    </row>
    <row r="1321" spans="1:19" x14ac:dyDescent="0.3">
      <c r="A1321" s="5" t="str">
        <f>IF(B1321="","",COUNTA($B$2:B1321))</f>
        <v/>
      </c>
      <c r="F1321" s="10"/>
      <c r="O1321" t="str">
        <f t="shared" si="101"/>
        <v>--</v>
      </c>
      <c r="P1321" t="str">
        <f t="shared" si="100"/>
        <v>She</v>
      </c>
      <c r="Q1321" t="str">
        <f t="shared" si="102"/>
        <v>her</v>
      </c>
      <c r="R1321" t="str">
        <f t="shared" si="103"/>
        <v>her</v>
      </c>
      <c r="S1321" t="str">
        <f t="shared" si="104"/>
        <v>Daughter</v>
      </c>
    </row>
    <row r="1322" spans="1:19" x14ac:dyDescent="0.3">
      <c r="A1322" s="5" t="str">
        <f>IF(B1322="","",COUNTA($B$2:B1322))</f>
        <v/>
      </c>
      <c r="F1322" s="10"/>
      <c r="O1322" t="str">
        <f t="shared" si="101"/>
        <v>--</v>
      </c>
      <c r="P1322" t="str">
        <f t="shared" si="100"/>
        <v>She</v>
      </c>
      <c r="Q1322" t="str">
        <f t="shared" si="102"/>
        <v>her</v>
      </c>
      <c r="R1322" t="str">
        <f t="shared" si="103"/>
        <v>her</v>
      </c>
      <c r="S1322" t="str">
        <f t="shared" si="104"/>
        <v>Daughter</v>
      </c>
    </row>
    <row r="1323" spans="1:19" x14ac:dyDescent="0.3">
      <c r="A1323" s="5" t="str">
        <f>IF(B1323="","",COUNTA($B$2:B1323))</f>
        <v/>
      </c>
      <c r="F1323" s="10"/>
      <c r="O1323" t="str">
        <f t="shared" si="101"/>
        <v>--</v>
      </c>
      <c r="P1323" t="str">
        <f t="shared" si="100"/>
        <v>She</v>
      </c>
      <c r="Q1323" t="str">
        <f t="shared" si="102"/>
        <v>her</v>
      </c>
      <c r="R1323" t="str">
        <f t="shared" si="103"/>
        <v>her</v>
      </c>
      <c r="S1323" t="str">
        <f t="shared" si="104"/>
        <v>Daughter</v>
      </c>
    </row>
    <row r="1324" spans="1:19" x14ac:dyDescent="0.3">
      <c r="A1324" s="5" t="str">
        <f>IF(B1324="","",COUNTA($B$2:B1324))</f>
        <v/>
      </c>
      <c r="F1324" s="10"/>
      <c r="O1324" t="str">
        <f t="shared" si="101"/>
        <v>--</v>
      </c>
      <c r="P1324" t="str">
        <f t="shared" si="100"/>
        <v>She</v>
      </c>
      <c r="Q1324" t="str">
        <f t="shared" si="102"/>
        <v>her</v>
      </c>
      <c r="R1324" t="str">
        <f t="shared" si="103"/>
        <v>her</v>
      </c>
      <c r="S1324" t="str">
        <f t="shared" si="104"/>
        <v>Daughter</v>
      </c>
    </row>
    <row r="1325" spans="1:19" x14ac:dyDescent="0.3">
      <c r="A1325" s="5" t="str">
        <f>IF(B1325="","",COUNTA($B$2:B1325))</f>
        <v/>
      </c>
      <c r="F1325" s="10"/>
      <c r="O1325" t="str">
        <f t="shared" si="101"/>
        <v>--</v>
      </c>
      <c r="P1325" t="str">
        <f t="shared" si="100"/>
        <v>She</v>
      </c>
      <c r="Q1325" t="str">
        <f t="shared" si="102"/>
        <v>her</v>
      </c>
      <c r="R1325" t="str">
        <f t="shared" si="103"/>
        <v>her</v>
      </c>
      <c r="S1325" t="str">
        <f t="shared" si="104"/>
        <v>Daughter</v>
      </c>
    </row>
    <row r="1326" spans="1:19" x14ac:dyDescent="0.3">
      <c r="A1326" s="5" t="str">
        <f>IF(B1326="","",COUNTA($B$2:B1326))</f>
        <v/>
      </c>
      <c r="F1326" s="10"/>
      <c r="O1326" t="str">
        <f t="shared" si="101"/>
        <v>--</v>
      </c>
      <c r="P1326" t="str">
        <f t="shared" si="100"/>
        <v>She</v>
      </c>
      <c r="Q1326" t="str">
        <f t="shared" si="102"/>
        <v>her</v>
      </c>
      <c r="R1326" t="str">
        <f t="shared" si="103"/>
        <v>her</v>
      </c>
      <c r="S1326" t="str">
        <f t="shared" si="104"/>
        <v>Daughter</v>
      </c>
    </row>
    <row r="1327" spans="1:19" x14ac:dyDescent="0.3">
      <c r="A1327" s="5" t="str">
        <f>IF(B1327="","",COUNTA($B$2:B1327))</f>
        <v/>
      </c>
      <c r="F1327" s="10"/>
      <c r="O1327" t="str">
        <f t="shared" si="101"/>
        <v>--</v>
      </c>
      <c r="P1327" t="str">
        <f t="shared" si="100"/>
        <v>She</v>
      </c>
      <c r="Q1327" t="str">
        <f t="shared" si="102"/>
        <v>her</v>
      </c>
      <c r="R1327" t="str">
        <f t="shared" si="103"/>
        <v>her</v>
      </c>
      <c r="S1327" t="str">
        <f t="shared" si="104"/>
        <v>Daughter</v>
      </c>
    </row>
    <row r="1328" spans="1:19" x14ac:dyDescent="0.3">
      <c r="A1328" s="5" t="str">
        <f>IF(B1328="","",COUNTA($B$2:B1328))</f>
        <v/>
      </c>
      <c r="F1328" s="10"/>
      <c r="O1328" t="str">
        <f t="shared" si="101"/>
        <v>--</v>
      </c>
      <c r="P1328" t="str">
        <f t="shared" si="100"/>
        <v>She</v>
      </c>
      <c r="Q1328" t="str">
        <f t="shared" si="102"/>
        <v>her</v>
      </c>
      <c r="R1328" t="str">
        <f t="shared" si="103"/>
        <v>her</v>
      </c>
      <c r="S1328" t="str">
        <f t="shared" si="104"/>
        <v>Daughter</v>
      </c>
    </row>
    <row r="1329" spans="1:19" x14ac:dyDescent="0.3">
      <c r="A1329" s="5" t="str">
        <f>IF(B1329="","",COUNTA($B$2:B1329))</f>
        <v/>
      </c>
      <c r="F1329" s="10"/>
      <c r="O1329" t="str">
        <f t="shared" si="101"/>
        <v>--</v>
      </c>
      <c r="P1329" t="str">
        <f t="shared" si="100"/>
        <v>She</v>
      </c>
      <c r="Q1329" t="str">
        <f t="shared" si="102"/>
        <v>her</v>
      </c>
      <c r="R1329" t="str">
        <f t="shared" si="103"/>
        <v>her</v>
      </c>
      <c r="S1329" t="str">
        <f t="shared" si="104"/>
        <v>Daughter</v>
      </c>
    </row>
    <row r="1330" spans="1:19" x14ac:dyDescent="0.3">
      <c r="A1330" s="5" t="str">
        <f>IF(B1330="","",COUNTA($B$2:B1330))</f>
        <v/>
      </c>
      <c r="F1330" s="10"/>
      <c r="O1330" t="str">
        <f t="shared" si="101"/>
        <v>--</v>
      </c>
      <c r="P1330" t="str">
        <f t="shared" si="100"/>
        <v>She</v>
      </c>
      <c r="Q1330" t="str">
        <f t="shared" si="102"/>
        <v>her</v>
      </c>
      <c r="R1330" t="str">
        <f t="shared" si="103"/>
        <v>her</v>
      </c>
      <c r="S1330" t="str">
        <f t="shared" si="104"/>
        <v>Daughter</v>
      </c>
    </row>
    <row r="1331" spans="1:19" x14ac:dyDescent="0.3">
      <c r="A1331" s="5" t="str">
        <f>IF(B1331="","",COUNTA($B$2:B1331))</f>
        <v/>
      </c>
      <c r="F1331" s="10"/>
      <c r="O1331" t="str">
        <f t="shared" si="101"/>
        <v>--</v>
      </c>
      <c r="P1331" t="str">
        <f t="shared" si="100"/>
        <v>She</v>
      </c>
      <c r="Q1331" t="str">
        <f t="shared" si="102"/>
        <v>her</v>
      </c>
      <c r="R1331" t="str">
        <f t="shared" si="103"/>
        <v>her</v>
      </c>
      <c r="S1331" t="str">
        <f t="shared" si="104"/>
        <v>Daughter</v>
      </c>
    </row>
    <row r="1332" spans="1:19" x14ac:dyDescent="0.3">
      <c r="A1332" s="5" t="str">
        <f>IF(B1332="","",COUNTA($B$2:B1332))</f>
        <v/>
      </c>
      <c r="F1332" s="10"/>
      <c r="O1332" t="str">
        <f t="shared" si="101"/>
        <v>--</v>
      </c>
      <c r="P1332" t="str">
        <f t="shared" si="100"/>
        <v>She</v>
      </c>
      <c r="Q1332" t="str">
        <f t="shared" si="102"/>
        <v>her</v>
      </c>
      <c r="R1332" t="str">
        <f t="shared" si="103"/>
        <v>her</v>
      </c>
      <c r="S1332" t="str">
        <f t="shared" si="104"/>
        <v>Daughter</v>
      </c>
    </row>
    <row r="1333" spans="1:19" x14ac:dyDescent="0.3">
      <c r="A1333" s="5" t="str">
        <f>IF(B1333="","",COUNTA($B$2:B1333))</f>
        <v/>
      </c>
      <c r="F1333" s="10"/>
      <c r="O1333" t="str">
        <f t="shared" si="101"/>
        <v>--</v>
      </c>
      <c r="P1333" t="str">
        <f t="shared" si="100"/>
        <v>She</v>
      </c>
      <c r="Q1333" t="str">
        <f t="shared" si="102"/>
        <v>her</v>
      </c>
      <c r="R1333" t="str">
        <f t="shared" si="103"/>
        <v>her</v>
      </c>
      <c r="S1333" t="str">
        <f t="shared" si="104"/>
        <v>Daughter</v>
      </c>
    </row>
    <row r="1334" spans="1:19" x14ac:dyDescent="0.3">
      <c r="A1334" s="5" t="str">
        <f>IF(B1334="","",COUNTA($B$2:B1334))</f>
        <v/>
      </c>
      <c r="F1334" s="10"/>
      <c r="O1334" t="str">
        <f t="shared" si="101"/>
        <v>--</v>
      </c>
      <c r="P1334" t="str">
        <f t="shared" si="100"/>
        <v>She</v>
      </c>
      <c r="Q1334" t="str">
        <f t="shared" si="102"/>
        <v>her</v>
      </c>
      <c r="R1334" t="str">
        <f t="shared" si="103"/>
        <v>her</v>
      </c>
      <c r="S1334" t="str">
        <f t="shared" si="104"/>
        <v>Daughter</v>
      </c>
    </row>
    <row r="1335" spans="1:19" x14ac:dyDescent="0.3">
      <c r="A1335" s="5" t="str">
        <f>IF(B1335="","",COUNTA($B$2:B1335))</f>
        <v/>
      </c>
      <c r="F1335" s="10"/>
      <c r="O1335" t="str">
        <f t="shared" si="101"/>
        <v>--</v>
      </c>
      <c r="P1335" t="str">
        <f t="shared" si="100"/>
        <v>She</v>
      </c>
      <c r="Q1335" t="str">
        <f t="shared" si="102"/>
        <v>her</v>
      </c>
      <c r="R1335" t="str">
        <f t="shared" si="103"/>
        <v>her</v>
      </c>
      <c r="S1335" t="str">
        <f t="shared" si="104"/>
        <v>Daughter</v>
      </c>
    </row>
    <row r="1336" spans="1:19" x14ac:dyDescent="0.3">
      <c r="A1336" s="5" t="str">
        <f>IF(B1336="","",COUNTA($B$2:B1336))</f>
        <v/>
      </c>
      <c r="F1336" s="10"/>
      <c r="O1336" t="str">
        <f t="shared" si="101"/>
        <v>--</v>
      </c>
      <c r="P1336" t="str">
        <f t="shared" si="100"/>
        <v>She</v>
      </c>
      <c r="Q1336" t="str">
        <f t="shared" si="102"/>
        <v>her</v>
      </c>
      <c r="R1336" t="str">
        <f t="shared" si="103"/>
        <v>her</v>
      </c>
      <c r="S1336" t="str">
        <f t="shared" si="104"/>
        <v>Daughter</v>
      </c>
    </row>
    <row r="1337" spans="1:19" x14ac:dyDescent="0.3">
      <c r="A1337" s="5" t="str">
        <f>IF(B1337="","",COUNTA($B$2:B1337))</f>
        <v/>
      </c>
      <c r="F1337" s="10"/>
      <c r="O1337" t="str">
        <f t="shared" si="101"/>
        <v>--</v>
      </c>
      <c r="P1337" t="str">
        <f t="shared" si="100"/>
        <v>She</v>
      </c>
      <c r="Q1337" t="str">
        <f t="shared" si="102"/>
        <v>her</v>
      </c>
      <c r="R1337" t="str">
        <f t="shared" si="103"/>
        <v>her</v>
      </c>
      <c r="S1337" t="str">
        <f t="shared" si="104"/>
        <v>Daughter</v>
      </c>
    </row>
    <row r="1338" spans="1:19" x14ac:dyDescent="0.3">
      <c r="A1338" s="5" t="str">
        <f>IF(B1338="","",COUNTA($B$2:B1338))</f>
        <v/>
      </c>
      <c r="F1338" s="10"/>
      <c r="O1338" t="str">
        <f t="shared" si="101"/>
        <v>--</v>
      </c>
      <c r="P1338" t="str">
        <f t="shared" si="100"/>
        <v>She</v>
      </c>
      <c r="Q1338" t="str">
        <f t="shared" si="102"/>
        <v>her</v>
      </c>
      <c r="R1338" t="str">
        <f t="shared" si="103"/>
        <v>her</v>
      </c>
      <c r="S1338" t="str">
        <f t="shared" si="104"/>
        <v>Daughter</v>
      </c>
    </row>
    <row r="1339" spans="1:19" x14ac:dyDescent="0.3">
      <c r="A1339" s="5" t="str">
        <f>IF(B1339="","",COUNTA($B$2:B1339))</f>
        <v/>
      </c>
      <c r="F1339" s="10"/>
      <c r="O1339" t="str">
        <f t="shared" si="101"/>
        <v>--</v>
      </c>
      <c r="P1339" t="str">
        <f t="shared" si="100"/>
        <v>She</v>
      </c>
      <c r="Q1339" t="str">
        <f t="shared" si="102"/>
        <v>her</v>
      </c>
      <c r="R1339" t="str">
        <f t="shared" si="103"/>
        <v>her</v>
      </c>
      <c r="S1339" t="str">
        <f t="shared" si="104"/>
        <v>Daughter</v>
      </c>
    </row>
    <row r="1340" spans="1:19" x14ac:dyDescent="0.3">
      <c r="A1340" s="5" t="str">
        <f>IF(B1340="","",COUNTA($B$2:B1340))</f>
        <v/>
      </c>
      <c r="F1340" s="10"/>
      <c r="O1340" t="str">
        <f t="shared" si="101"/>
        <v>--</v>
      </c>
      <c r="P1340" t="str">
        <f t="shared" si="100"/>
        <v>She</v>
      </c>
      <c r="Q1340" t="str">
        <f t="shared" si="102"/>
        <v>her</v>
      </c>
      <c r="R1340" t="str">
        <f t="shared" si="103"/>
        <v>her</v>
      </c>
      <c r="S1340" t="str">
        <f t="shared" si="104"/>
        <v>Daughter</v>
      </c>
    </row>
    <row r="1341" spans="1:19" x14ac:dyDescent="0.3">
      <c r="A1341" s="5" t="str">
        <f>IF(B1341="","",COUNTA($B$2:B1341))</f>
        <v/>
      </c>
      <c r="F1341" s="10"/>
      <c r="O1341" t="str">
        <f t="shared" si="101"/>
        <v>--</v>
      </c>
      <c r="P1341" t="str">
        <f t="shared" si="100"/>
        <v>She</v>
      </c>
      <c r="Q1341" t="str">
        <f t="shared" si="102"/>
        <v>her</v>
      </c>
      <c r="R1341" t="str">
        <f t="shared" si="103"/>
        <v>her</v>
      </c>
      <c r="S1341" t="str">
        <f t="shared" si="104"/>
        <v>Daughter</v>
      </c>
    </row>
    <row r="1342" spans="1:19" x14ac:dyDescent="0.3">
      <c r="A1342" s="5" t="str">
        <f>IF(B1342="","",COUNTA($B$2:B1342))</f>
        <v/>
      </c>
      <c r="F1342" s="10"/>
      <c r="O1342" t="str">
        <f t="shared" si="101"/>
        <v>--</v>
      </c>
      <c r="P1342" t="str">
        <f t="shared" si="100"/>
        <v>She</v>
      </c>
      <c r="Q1342" t="str">
        <f t="shared" si="102"/>
        <v>her</v>
      </c>
      <c r="R1342" t="str">
        <f t="shared" si="103"/>
        <v>her</v>
      </c>
      <c r="S1342" t="str">
        <f t="shared" si="104"/>
        <v>Daughter</v>
      </c>
    </row>
    <row r="1343" spans="1:19" x14ac:dyDescent="0.3">
      <c r="A1343" s="5" t="str">
        <f>IF(B1343="","",COUNTA($B$2:B1343))</f>
        <v/>
      </c>
      <c r="F1343" s="10"/>
      <c r="O1343" t="str">
        <f t="shared" si="101"/>
        <v>--</v>
      </c>
      <c r="P1343" t="str">
        <f t="shared" si="100"/>
        <v>She</v>
      </c>
      <c r="Q1343" t="str">
        <f t="shared" si="102"/>
        <v>her</v>
      </c>
      <c r="R1343" t="str">
        <f t="shared" si="103"/>
        <v>her</v>
      </c>
      <c r="S1343" t="str">
        <f t="shared" si="104"/>
        <v>Daughter</v>
      </c>
    </row>
    <row r="1344" spans="1:19" x14ac:dyDescent="0.3">
      <c r="A1344" s="5" t="str">
        <f>IF(B1344="","",COUNTA($B$2:B1344))</f>
        <v/>
      </c>
      <c r="F1344" s="10"/>
      <c r="O1344" t="str">
        <f t="shared" si="101"/>
        <v>--</v>
      </c>
      <c r="P1344" t="str">
        <f t="shared" si="100"/>
        <v>She</v>
      </c>
      <c r="Q1344" t="str">
        <f t="shared" si="102"/>
        <v>her</v>
      </c>
      <c r="R1344" t="str">
        <f t="shared" si="103"/>
        <v>her</v>
      </c>
      <c r="S1344" t="str">
        <f t="shared" si="104"/>
        <v>Daughter</v>
      </c>
    </row>
    <row r="1345" spans="1:19" x14ac:dyDescent="0.3">
      <c r="A1345" s="5" t="str">
        <f>IF(B1345="","",COUNTA($B$2:B1345))</f>
        <v/>
      </c>
      <c r="F1345" s="10"/>
      <c r="O1345" t="str">
        <f t="shared" si="101"/>
        <v>--</v>
      </c>
      <c r="P1345" t="str">
        <f t="shared" si="100"/>
        <v>She</v>
      </c>
      <c r="Q1345" t="str">
        <f t="shared" si="102"/>
        <v>her</v>
      </c>
      <c r="R1345" t="str">
        <f t="shared" si="103"/>
        <v>her</v>
      </c>
      <c r="S1345" t="str">
        <f t="shared" si="104"/>
        <v>Daughter</v>
      </c>
    </row>
    <row r="1346" spans="1:19" x14ac:dyDescent="0.3">
      <c r="A1346" s="5" t="str">
        <f>IF(B1346="","",COUNTA($B$2:B1346))</f>
        <v/>
      </c>
      <c r="F1346" s="10"/>
      <c r="O1346" t="str">
        <f t="shared" si="101"/>
        <v>--</v>
      </c>
      <c r="P1346" t="str">
        <f t="shared" ref="P1346:P1409" si="105">IF(H1346="BOY","He","She")</f>
        <v>She</v>
      </c>
      <c r="Q1346" t="str">
        <f t="shared" si="102"/>
        <v>her</v>
      </c>
      <c r="R1346" t="str">
        <f t="shared" si="103"/>
        <v>her</v>
      </c>
      <c r="S1346" t="str">
        <f t="shared" si="104"/>
        <v>Daughter</v>
      </c>
    </row>
    <row r="1347" spans="1:19" x14ac:dyDescent="0.3">
      <c r="A1347" s="5" t="str">
        <f>IF(B1347="","",COUNTA($B$2:B1347))</f>
        <v/>
      </c>
      <c r="F1347" s="10"/>
      <c r="O1347" t="str">
        <f t="shared" ref="O1347:O1410" si="106">B1347&amp;"-"&amp;C1347&amp;"-"&amp;D1347</f>
        <v>--</v>
      </c>
      <c r="P1347" t="str">
        <f t="shared" si="105"/>
        <v>She</v>
      </c>
      <c r="Q1347" t="str">
        <f t="shared" ref="Q1347:Q1410" si="107">IF(P1347="He","his","her")</f>
        <v>her</v>
      </c>
      <c r="R1347" t="str">
        <f t="shared" ref="R1347:R1410" si="108">IF(P1347="He","him","her")</f>
        <v>her</v>
      </c>
      <c r="S1347" t="str">
        <f t="shared" ref="S1347:S1410" si="109">IF(P1347="He","Son","Daughter")</f>
        <v>Daughter</v>
      </c>
    </row>
    <row r="1348" spans="1:19" x14ac:dyDescent="0.3">
      <c r="A1348" s="5" t="str">
        <f>IF(B1348="","",COUNTA($B$2:B1348))</f>
        <v/>
      </c>
      <c r="F1348" s="10"/>
      <c r="O1348" t="str">
        <f t="shared" si="106"/>
        <v>--</v>
      </c>
      <c r="P1348" t="str">
        <f t="shared" si="105"/>
        <v>She</v>
      </c>
      <c r="Q1348" t="str">
        <f t="shared" si="107"/>
        <v>her</v>
      </c>
      <c r="R1348" t="str">
        <f t="shared" si="108"/>
        <v>her</v>
      </c>
      <c r="S1348" t="str">
        <f t="shared" si="109"/>
        <v>Daughter</v>
      </c>
    </row>
    <row r="1349" spans="1:19" x14ac:dyDescent="0.3">
      <c r="A1349" s="5" t="str">
        <f>IF(B1349="","",COUNTA($B$2:B1349))</f>
        <v/>
      </c>
      <c r="F1349" s="10"/>
      <c r="O1349" t="str">
        <f t="shared" si="106"/>
        <v>--</v>
      </c>
      <c r="P1349" t="str">
        <f t="shared" si="105"/>
        <v>She</v>
      </c>
      <c r="Q1349" t="str">
        <f t="shared" si="107"/>
        <v>her</v>
      </c>
      <c r="R1349" t="str">
        <f t="shared" si="108"/>
        <v>her</v>
      </c>
      <c r="S1349" t="str">
        <f t="shared" si="109"/>
        <v>Daughter</v>
      </c>
    </row>
    <row r="1350" spans="1:19" x14ac:dyDescent="0.3">
      <c r="A1350" s="5" t="str">
        <f>IF(B1350="","",COUNTA($B$2:B1350))</f>
        <v/>
      </c>
      <c r="F1350" s="10"/>
      <c r="O1350" t="str">
        <f t="shared" si="106"/>
        <v>--</v>
      </c>
      <c r="P1350" t="str">
        <f t="shared" si="105"/>
        <v>She</v>
      </c>
      <c r="Q1350" t="str">
        <f t="shared" si="107"/>
        <v>her</v>
      </c>
      <c r="R1350" t="str">
        <f t="shared" si="108"/>
        <v>her</v>
      </c>
      <c r="S1350" t="str">
        <f t="shared" si="109"/>
        <v>Daughter</v>
      </c>
    </row>
    <row r="1351" spans="1:19" x14ac:dyDescent="0.3">
      <c r="A1351" s="5" t="str">
        <f>IF(B1351="","",COUNTA($B$2:B1351))</f>
        <v/>
      </c>
      <c r="F1351" s="10"/>
      <c r="O1351" t="str">
        <f t="shared" si="106"/>
        <v>--</v>
      </c>
      <c r="P1351" t="str">
        <f t="shared" si="105"/>
        <v>She</v>
      </c>
      <c r="Q1351" t="str">
        <f t="shared" si="107"/>
        <v>her</v>
      </c>
      <c r="R1351" t="str">
        <f t="shared" si="108"/>
        <v>her</v>
      </c>
      <c r="S1351" t="str">
        <f t="shared" si="109"/>
        <v>Daughter</v>
      </c>
    </row>
    <row r="1352" spans="1:19" x14ac:dyDescent="0.3">
      <c r="A1352" s="5" t="str">
        <f>IF(B1352="","",COUNTA($B$2:B1352))</f>
        <v/>
      </c>
      <c r="F1352" s="10"/>
      <c r="O1352" t="str">
        <f t="shared" si="106"/>
        <v>--</v>
      </c>
      <c r="P1352" t="str">
        <f t="shared" si="105"/>
        <v>She</v>
      </c>
      <c r="Q1352" t="str">
        <f t="shared" si="107"/>
        <v>her</v>
      </c>
      <c r="R1352" t="str">
        <f t="shared" si="108"/>
        <v>her</v>
      </c>
      <c r="S1352" t="str">
        <f t="shared" si="109"/>
        <v>Daughter</v>
      </c>
    </row>
    <row r="1353" spans="1:19" x14ac:dyDescent="0.3">
      <c r="A1353" s="5" t="str">
        <f>IF(B1353="","",COUNTA($B$2:B1353))</f>
        <v/>
      </c>
      <c r="F1353" s="10"/>
      <c r="O1353" t="str">
        <f t="shared" si="106"/>
        <v>--</v>
      </c>
      <c r="P1353" t="str">
        <f t="shared" si="105"/>
        <v>She</v>
      </c>
      <c r="Q1353" t="str">
        <f t="shared" si="107"/>
        <v>her</v>
      </c>
      <c r="R1353" t="str">
        <f t="shared" si="108"/>
        <v>her</v>
      </c>
      <c r="S1353" t="str">
        <f t="shared" si="109"/>
        <v>Daughter</v>
      </c>
    </row>
    <row r="1354" spans="1:19" x14ac:dyDescent="0.3">
      <c r="A1354" s="5" t="str">
        <f>IF(B1354="","",COUNTA($B$2:B1354))</f>
        <v/>
      </c>
      <c r="F1354" s="10"/>
      <c r="O1354" t="str">
        <f t="shared" si="106"/>
        <v>--</v>
      </c>
      <c r="P1354" t="str">
        <f t="shared" si="105"/>
        <v>She</v>
      </c>
      <c r="Q1354" t="str">
        <f t="shared" si="107"/>
        <v>her</v>
      </c>
      <c r="R1354" t="str">
        <f t="shared" si="108"/>
        <v>her</v>
      </c>
      <c r="S1354" t="str">
        <f t="shared" si="109"/>
        <v>Daughter</v>
      </c>
    </row>
    <row r="1355" spans="1:19" x14ac:dyDescent="0.3">
      <c r="A1355" s="5" t="str">
        <f>IF(B1355="","",COUNTA($B$2:B1355))</f>
        <v/>
      </c>
      <c r="F1355" s="10"/>
      <c r="O1355" t="str">
        <f t="shared" si="106"/>
        <v>--</v>
      </c>
      <c r="P1355" t="str">
        <f t="shared" si="105"/>
        <v>She</v>
      </c>
      <c r="Q1355" t="str">
        <f t="shared" si="107"/>
        <v>her</v>
      </c>
      <c r="R1355" t="str">
        <f t="shared" si="108"/>
        <v>her</v>
      </c>
      <c r="S1355" t="str">
        <f t="shared" si="109"/>
        <v>Daughter</v>
      </c>
    </row>
    <row r="1356" spans="1:19" x14ac:dyDescent="0.3">
      <c r="A1356" s="5" t="str">
        <f>IF(B1356="","",COUNTA($B$2:B1356))</f>
        <v/>
      </c>
      <c r="F1356" s="10"/>
      <c r="O1356" t="str">
        <f t="shared" si="106"/>
        <v>--</v>
      </c>
      <c r="P1356" t="str">
        <f t="shared" si="105"/>
        <v>She</v>
      </c>
      <c r="Q1356" t="str">
        <f t="shared" si="107"/>
        <v>her</v>
      </c>
      <c r="R1356" t="str">
        <f t="shared" si="108"/>
        <v>her</v>
      </c>
      <c r="S1356" t="str">
        <f t="shared" si="109"/>
        <v>Daughter</v>
      </c>
    </row>
    <row r="1357" spans="1:19" x14ac:dyDescent="0.3">
      <c r="A1357" s="5" t="str">
        <f>IF(B1357="","",COUNTA($B$2:B1357))</f>
        <v/>
      </c>
      <c r="F1357" s="10"/>
      <c r="O1357" t="str">
        <f t="shared" si="106"/>
        <v>--</v>
      </c>
      <c r="P1357" t="str">
        <f t="shared" si="105"/>
        <v>She</v>
      </c>
      <c r="Q1357" t="str">
        <f t="shared" si="107"/>
        <v>her</v>
      </c>
      <c r="R1357" t="str">
        <f t="shared" si="108"/>
        <v>her</v>
      </c>
      <c r="S1357" t="str">
        <f t="shared" si="109"/>
        <v>Daughter</v>
      </c>
    </row>
    <row r="1358" spans="1:19" x14ac:dyDescent="0.3">
      <c r="A1358" s="5" t="str">
        <f>IF(B1358="","",COUNTA($B$2:B1358))</f>
        <v/>
      </c>
      <c r="F1358" s="10"/>
      <c r="O1358" t="str">
        <f t="shared" si="106"/>
        <v>--</v>
      </c>
      <c r="P1358" t="str">
        <f t="shared" si="105"/>
        <v>She</v>
      </c>
      <c r="Q1358" t="str">
        <f t="shared" si="107"/>
        <v>her</v>
      </c>
      <c r="R1358" t="str">
        <f t="shared" si="108"/>
        <v>her</v>
      </c>
      <c r="S1358" t="str">
        <f t="shared" si="109"/>
        <v>Daughter</v>
      </c>
    </row>
    <row r="1359" spans="1:19" x14ac:dyDescent="0.3">
      <c r="A1359" s="5" t="str">
        <f>IF(B1359="","",COUNTA($B$2:B1359))</f>
        <v/>
      </c>
      <c r="F1359" s="10"/>
      <c r="O1359" t="str">
        <f t="shared" si="106"/>
        <v>--</v>
      </c>
      <c r="P1359" t="str">
        <f t="shared" si="105"/>
        <v>She</v>
      </c>
      <c r="Q1359" t="str">
        <f t="shared" si="107"/>
        <v>her</v>
      </c>
      <c r="R1359" t="str">
        <f t="shared" si="108"/>
        <v>her</v>
      </c>
      <c r="S1359" t="str">
        <f t="shared" si="109"/>
        <v>Daughter</v>
      </c>
    </row>
    <row r="1360" spans="1:19" x14ac:dyDescent="0.3">
      <c r="A1360" s="5" t="str">
        <f>IF(B1360="","",COUNTA($B$2:B1360))</f>
        <v/>
      </c>
      <c r="F1360" s="10"/>
      <c r="O1360" t="str">
        <f t="shared" si="106"/>
        <v>--</v>
      </c>
      <c r="P1360" t="str">
        <f t="shared" si="105"/>
        <v>She</v>
      </c>
      <c r="Q1360" t="str">
        <f t="shared" si="107"/>
        <v>her</v>
      </c>
      <c r="R1360" t="str">
        <f t="shared" si="108"/>
        <v>her</v>
      </c>
      <c r="S1360" t="str">
        <f t="shared" si="109"/>
        <v>Daughter</v>
      </c>
    </row>
    <row r="1361" spans="1:19" x14ac:dyDescent="0.3">
      <c r="A1361" s="5" t="str">
        <f>IF(B1361="","",COUNTA($B$2:B1361))</f>
        <v/>
      </c>
      <c r="F1361" s="10"/>
      <c r="O1361" t="str">
        <f t="shared" si="106"/>
        <v>--</v>
      </c>
      <c r="P1361" t="str">
        <f t="shared" si="105"/>
        <v>She</v>
      </c>
      <c r="Q1361" t="str">
        <f t="shared" si="107"/>
        <v>her</v>
      </c>
      <c r="R1361" t="str">
        <f t="shared" si="108"/>
        <v>her</v>
      </c>
      <c r="S1361" t="str">
        <f t="shared" si="109"/>
        <v>Daughter</v>
      </c>
    </row>
    <row r="1362" spans="1:19" x14ac:dyDescent="0.3">
      <c r="A1362" s="5" t="str">
        <f>IF(B1362="","",COUNTA($B$2:B1362))</f>
        <v/>
      </c>
      <c r="F1362" s="10"/>
      <c r="O1362" t="str">
        <f t="shared" si="106"/>
        <v>--</v>
      </c>
      <c r="P1362" t="str">
        <f t="shared" si="105"/>
        <v>She</v>
      </c>
      <c r="Q1362" t="str">
        <f t="shared" si="107"/>
        <v>her</v>
      </c>
      <c r="R1362" t="str">
        <f t="shared" si="108"/>
        <v>her</v>
      </c>
      <c r="S1362" t="str">
        <f t="shared" si="109"/>
        <v>Daughter</v>
      </c>
    </row>
    <row r="1363" spans="1:19" x14ac:dyDescent="0.3">
      <c r="A1363" s="5" t="str">
        <f>IF(B1363="","",COUNTA($B$2:B1363))</f>
        <v/>
      </c>
      <c r="F1363" s="10"/>
      <c r="O1363" t="str">
        <f t="shared" si="106"/>
        <v>--</v>
      </c>
      <c r="P1363" t="str">
        <f t="shared" si="105"/>
        <v>She</v>
      </c>
      <c r="Q1363" t="str">
        <f t="shared" si="107"/>
        <v>her</v>
      </c>
      <c r="R1363" t="str">
        <f t="shared" si="108"/>
        <v>her</v>
      </c>
      <c r="S1363" t="str">
        <f t="shared" si="109"/>
        <v>Daughter</v>
      </c>
    </row>
    <row r="1364" spans="1:19" x14ac:dyDescent="0.3">
      <c r="A1364" s="5" t="str">
        <f>IF(B1364="","",COUNTA($B$2:B1364))</f>
        <v/>
      </c>
      <c r="F1364" s="10"/>
      <c r="O1364" t="str">
        <f t="shared" si="106"/>
        <v>--</v>
      </c>
      <c r="P1364" t="str">
        <f t="shared" si="105"/>
        <v>She</v>
      </c>
      <c r="Q1364" t="str">
        <f t="shared" si="107"/>
        <v>her</v>
      </c>
      <c r="R1364" t="str">
        <f t="shared" si="108"/>
        <v>her</v>
      </c>
      <c r="S1364" t="str">
        <f t="shared" si="109"/>
        <v>Daughter</v>
      </c>
    </row>
    <row r="1365" spans="1:19" x14ac:dyDescent="0.3">
      <c r="A1365" s="5" t="str">
        <f>IF(B1365="","",COUNTA($B$2:B1365))</f>
        <v/>
      </c>
      <c r="F1365" s="10"/>
      <c r="O1365" t="str">
        <f t="shared" si="106"/>
        <v>--</v>
      </c>
      <c r="P1365" t="str">
        <f t="shared" si="105"/>
        <v>She</v>
      </c>
      <c r="Q1365" t="str">
        <f t="shared" si="107"/>
        <v>her</v>
      </c>
      <c r="R1365" t="str">
        <f t="shared" si="108"/>
        <v>her</v>
      </c>
      <c r="S1365" t="str">
        <f t="shared" si="109"/>
        <v>Daughter</v>
      </c>
    </row>
    <row r="1366" spans="1:19" x14ac:dyDescent="0.3">
      <c r="A1366" s="5" t="str">
        <f>IF(B1366="","",COUNTA($B$2:B1366))</f>
        <v/>
      </c>
      <c r="F1366" s="10"/>
      <c r="O1366" t="str">
        <f t="shared" si="106"/>
        <v>--</v>
      </c>
      <c r="P1366" t="str">
        <f t="shared" si="105"/>
        <v>She</v>
      </c>
      <c r="Q1366" t="str">
        <f t="shared" si="107"/>
        <v>her</v>
      </c>
      <c r="R1366" t="str">
        <f t="shared" si="108"/>
        <v>her</v>
      </c>
      <c r="S1366" t="str">
        <f t="shared" si="109"/>
        <v>Daughter</v>
      </c>
    </row>
    <row r="1367" spans="1:19" x14ac:dyDescent="0.3">
      <c r="A1367" s="5" t="str">
        <f>IF(B1367="","",COUNTA($B$2:B1367))</f>
        <v/>
      </c>
      <c r="F1367" s="10"/>
      <c r="O1367" t="str">
        <f t="shared" si="106"/>
        <v>--</v>
      </c>
      <c r="P1367" t="str">
        <f t="shared" si="105"/>
        <v>She</v>
      </c>
      <c r="Q1367" t="str">
        <f t="shared" si="107"/>
        <v>her</v>
      </c>
      <c r="R1367" t="str">
        <f t="shared" si="108"/>
        <v>her</v>
      </c>
      <c r="S1367" t="str">
        <f t="shared" si="109"/>
        <v>Daughter</v>
      </c>
    </row>
    <row r="1368" spans="1:19" x14ac:dyDescent="0.3">
      <c r="A1368" s="5" t="str">
        <f>IF(B1368="","",COUNTA($B$2:B1368))</f>
        <v/>
      </c>
      <c r="F1368" s="10"/>
      <c r="O1368" t="str">
        <f t="shared" si="106"/>
        <v>--</v>
      </c>
      <c r="P1368" t="str">
        <f t="shared" si="105"/>
        <v>She</v>
      </c>
      <c r="Q1368" t="str">
        <f t="shared" si="107"/>
        <v>her</v>
      </c>
      <c r="R1368" t="str">
        <f t="shared" si="108"/>
        <v>her</v>
      </c>
      <c r="S1368" t="str">
        <f t="shared" si="109"/>
        <v>Daughter</v>
      </c>
    </row>
    <row r="1369" spans="1:19" x14ac:dyDescent="0.3">
      <c r="A1369" s="5" t="str">
        <f>IF(B1369="","",COUNTA($B$2:B1369))</f>
        <v/>
      </c>
      <c r="F1369" s="10"/>
      <c r="O1369" t="str">
        <f t="shared" si="106"/>
        <v>--</v>
      </c>
      <c r="P1369" t="str">
        <f t="shared" si="105"/>
        <v>She</v>
      </c>
      <c r="Q1369" t="str">
        <f t="shared" si="107"/>
        <v>her</v>
      </c>
      <c r="R1369" t="str">
        <f t="shared" si="108"/>
        <v>her</v>
      </c>
      <c r="S1369" t="str">
        <f t="shared" si="109"/>
        <v>Daughter</v>
      </c>
    </row>
    <row r="1370" spans="1:19" x14ac:dyDescent="0.3">
      <c r="A1370" s="5" t="str">
        <f>IF(B1370="","",COUNTA($B$2:B1370))</f>
        <v/>
      </c>
      <c r="F1370" s="10"/>
      <c r="O1370" t="str">
        <f t="shared" si="106"/>
        <v>--</v>
      </c>
      <c r="P1370" t="str">
        <f t="shared" si="105"/>
        <v>She</v>
      </c>
      <c r="Q1370" t="str">
        <f t="shared" si="107"/>
        <v>her</v>
      </c>
      <c r="R1370" t="str">
        <f t="shared" si="108"/>
        <v>her</v>
      </c>
      <c r="S1370" t="str">
        <f t="shared" si="109"/>
        <v>Daughter</v>
      </c>
    </row>
    <row r="1371" spans="1:19" x14ac:dyDescent="0.3">
      <c r="A1371" s="5" t="str">
        <f>IF(B1371="","",COUNTA($B$2:B1371))</f>
        <v/>
      </c>
      <c r="F1371" s="10"/>
      <c r="O1371" t="str">
        <f t="shared" si="106"/>
        <v>--</v>
      </c>
      <c r="P1371" t="str">
        <f t="shared" si="105"/>
        <v>She</v>
      </c>
      <c r="Q1371" t="str">
        <f t="shared" si="107"/>
        <v>her</v>
      </c>
      <c r="R1371" t="str">
        <f t="shared" si="108"/>
        <v>her</v>
      </c>
      <c r="S1371" t="str">
        <f t="shared" si="109"/>
        <v>Daughter</v>
      </c>
    </row>
    <row r="1372" spans="1:19" x14ac:dyDescent="0.3">
      <c r="A1372" s="5" t="str">
        <f>IF(B1372="","",COUNTA($B$2:B1372))</f>
        <v/>
      </c>
      <c r="F1372" s="10"/>
      <c r="O1372" t="str">
        <f t="shared" si="106"/>
        <v>--</v>
      </c>
      <c r="P1372" t="str">
        <f t="shared" si="105"/>
        <v>She</v>
      </c>
      <c r="Q1372" t="str">
        <f t="shared" si="107"/>
        <v>her</v>
      </c>
      <c r="R1372" t="str">
        <f t="shared" si="108"/>
        <v>her</v>
      </c>
      <c r="S1372" t="str">
        <f t="shared" si="109"/>
        <v>Daughter</v>
      </c>
    </row>
    <row r="1373" spans="1:19" x14ac:dyDescent="0.3">
      <c r="A1373" s="5" t="str">
        <f>IF(B1373="","",COUNTA($B$2:B1373))</f>
        <v/>
      </c>
      <c r="F1373" s="10"/>
      <c r="O1373" t="str">
        <f t="shared" si="106"/>
        <v>--</v>
      </c>
      <c r="P1373" t="str">
        <f t="shared" si="105"/>
        <v>She</v>
      </c>
      <c r="Q1373" t="str">
        <f t="shared" si="107"/>
        <v>her</v>
      </c>
      <c r="R1373" t="str">
        <f t="shared" si="108"/>
        <v>her</v>
      </c>
      <c r="S1373" t="str">
        <f t="shared" si="109"/>
        <v>Daughter</v>
      </c>
    </row>
    <row r="1374" spans="1:19" x14ac:dyDescent="0.3">
      <c r="A1374" s="5" t="str">
        <f>IF(B1374="","",COUNTA($B$2:B1374))</f>
        <v/>
      </c>
      <c r="F1374" s="10"/>
      <c r="O1374" t="str">
        <f t="shared" si="106"/>
        <v>--</v>
      </c>
      <c r="P1374" t="str">
        <f t="shared" si="105"/>
        <v>She</v>
      </c>
      <c r="Q1374" t="str">
        <f t="shared" si="107"/>
        <v>her</v>
      </c>
      <c r="R1374" t="str">
        <f t="shared" si="108"/>
        <v>her</v>
      </c>
      <c r="S1374" t="str">
        <f t="shared" si="109"/>
        <v>Daughter</v>
      </c>
    </row>
    <row r="1375" spans="1:19" x14ac:dyDescent="0.3">
      <c r="A1375" s="5" t="str">
        <f>IF(B1375="","",COUNTA($B$2:B1375))</f>
        <v/>
      </c>
      <c r="F1375" s="10"/>
      <c r="O1375" t="str">
        <f t="shared" si="106"/>
        <v>--</v>
      </c>
      <c r="P1375" t="str">
        <f t="shared" si="105"/>
        <v>She</v>
      </c>
      <c r="Q1375" t="str">
        <f t="shared" si="107"/>
        <v>her</v>
      </c>
      <c r="R1375" t="str">
        <f t="shared" si="108"/>
        <v>her</v>
      </c>
      <c r="S1375" t="str">
        <f t="shared" si="109"/>
        <v>Daughter</v>
      </c>
    </row>
    <row r="1376" spans="1:19" x14ac:dyDescent="0.3">
      <c r="A1376" s="5" t="str">
        <f>IF(B1376="","",COUNTA($B$2:B1376))</f>
        <v/>
      </c>
      <c r="F1376" s="10"/>
      <c r="O1376" t="str">
        <f t="shared" si="106"/>
        <v>--</v>
      </c>
      <c r="P1376" t="str">
        <f t="shared" si="105"/>
        <v>She</v>
      </c>
      <c r="Q1376" t="str">
        <f t="shared" si="107"/>
        <v>her</v>
      </c>
      <c r="R1376" t="str">
        <f t="shared" si="108"/>
        <v>her</v>
      </c>
      <c r="S1376" t="str">
        <f t="shared" si="109"/>
        <v>Daughter</v>
      </c>
    </row>
    <row r="1377" spans="1:19" x14ac:dyDescent="0.3">
      <c r="A1377" s="5" t="str">
        <f>IF(B1377="","",COUNTA($B$2:B1377))</f>
        <v/>
      </c>
      <c r="F1377" s="10"/>
      <c r="O1377" t="str">
        <f t="shared" si="106"/>
        <v>--</v>
      </c>
      <c r="P1377" t="str">
        <f t="shared" si="105"/>
        <v>She</v>
      </c>
      <c r="Q1377" t="str">
        <f t="shared" si="107"/>
        <v>her</v>
      </c>
      <c r="R1377" t="str">
        <f t="shared" si="108"/>
        <v>her</v>
      </c>
      <c r="S1377" t="str">
        <f t="shared" si="109"/>
        <v>Daughter</v>
      </c>
    </row>
    <row r="1378" spans="1:19" x14ac:dyDescent="0.3">
      <c r="A1378" s="5" t="str">
        <f>IF(B1378="","",COUNTA($B$2:B1378))</f>
        <v/>
      </c>
      <c r="F1378" s="10"/>
      <c r="O1378" t="str">
        <f t="shared" si="106"/>
        <v>--</v>
      </c>
      <c r="P1378" t="str">
        <f t="shared" si="105"/>
        <v>She</v>
      </c>
      <c r="Q1378" t="str">
        <f t="shared" si="107"/>
        <v>her</v>
      </c>
      <c r="R1378" t="str">
        <f t="shared" si="108"/>
        <v>her</v>
      </c>
      <c r="S1378" t="str">
        <f t="shared" si="109"/>
        <v>Daughter</v>
      </c>
    </row>
    <row r="1379" spans="1:19" x14ac:dyDescent="0.3">
      <c r="A1379" s="5" t="str">
        <f>IF(B1379="","",COUNTA($B$2:B1379))</f>
        <v/>
      </c>
      <c r="F1379" s="10"/>
      <c r="O1379" t="str">
        <f t="shared" si="106"/>
        <v>--</v>
      </c>
      <c r="P1379" t="str">
        <f t="shared" si="105"/>
        <v>She</v>
      </c>
      <c r="Q1379" t="str">
        <f t="shared" si="107"/>
        <v>her</v>
      </c>
      <c r="R1379" t="str">
        <f t="shared" si="108"/>
        <v>her</v>
      </c>
      <c r="S1379" t="str">
        <f t="shared" si="109"/>
        <v>Daughter</v>
      </c>
    </row>
    <row r="1380" spans="1:19" x14ac:dyDescent="0.3">
      <c r="A1380" s="5" t="str">
        <f>IF(B1380="","",COUNTA($B$2:B1380))</f>
        <v/>
      </c>
      <c r="F1380" s="10"/>
      <c r="O1380" t="str">
        <f t="shared" si="106"/>
        <v>--</v>
      </c>
      <c r="P1380" t="str">
        <f t="shared" si="105"/>
        <v>She</v>
      </c>
      <c r="Q1380" t="str">
        <f t="shared" si="107"/>
        <v>her</v>
      </c>
      <c r="R1380" t="str">
        <f t="shared" si="108"/>
        <v>her</v>
      </c>
      <c r="S1380" t="str">
        <f t="shared" si="109"/>
        <v>Daughter</v>
      </c>
    </row>
    <row r="1381" spans="1:19" x14ac:dyDescent="0.3">
      <c r="A1381" s="5" t="str">
        <f>IF(B1381="","",COUNTA($B$2:B1381))</f>
        <v/>
      </c>
      <c r="F1381" s="10"/>
      <c r="O1381" t="str">
        <f t="shared" si="106"/>
        <v>--</v>
      </c>
      <c r="P1381" t="str">
        <f t="shared" si="105"/>
        <v>She</v>
      </c>
      <c r="Q1381" t="str">
        <f t="shared" si="107"/>
        <v>her</v>
      </c>
      <c r="R1381" t="str">
        <f t="shared" si="108"/>
        <v>her</v>
      </c>
      <c r="S1381" t="str">
        <f t="shared" si="109"/>
        <v>Daughter</v>
      </c>
    </row>
    <row r="1382" spans="1:19" x14ac:dyDescent="0.3">
      <c r="A1382" s="5" t="str">
        <f>IF(B1382="","",COUNTA($B$2:B1382))</f>
        <v/>
      </c>
      <c r="F1382" s="10"/>
      <c r="O1382" t="str">
        <f t="shared" si="106"/>
        <v>--</v>
      </c>
      <c r="P1382" t="str">
        <f t="shared" si="105"/>
        <v>She</v>
      </c>
      <c r="Q1382" t="str">
        <f t="shared" si="107"/>
        <v>her</v>
      </c>
      <c r="R1382" t="str">
        <f t="shared" si="108"/>
        <v>her</v>
      </c>
      <c r="S1382" t="str">
        <f t="shared" si="109"/>
        <v>Daughter</v>
      </c>
    </row>
    <row r="1383" spans="1:19" x14ac:dyDescent="0.3">
      <c r="A1383" s="5" t="str">
        <f>IF(B1383="","",COUNTA($B$2:B1383))</f>
        <v/>
      </c>
      <c r="F1383" s="10"/>
      <c r="O1383" t="str">
        <f t="shared" si="106"/>
        <v>--</v>
      </c>
      <c r="P1383" t="str">
        <f t="shared" si="105"/>
        <v>She</v>
      </c>
      <c r="Q1383" t="str">
        <f t="shared" si="107"/>
        <v>her</v>
      </c>
      <c r="R1383" t="str">
        <f t="shared" si="108"/>
        <v>her</v>
      </c>
      <c r="S1383" t="str">
        <f t="shared" si="109"/>
        <v>Daughter</v>
      </c>
    </row>
    <row r="1384" spans="1:19" x14ac:dyDescent="0.3">
      <c r="A1384" s="5" t="str">
        <f>IF(B1384="","",COUNTA($B$2:B1384))</f>
        <v/>
      </c>
      <c r="F1384" s="10"/>
      <c r="O1384" t="str">
        <f t="shared" si="106"/>
        <v>--</v>
      </c>
      <c r="P1384" t="str">
        <f t="shared" si="105"/>
        <v>She</v>
      </c>
      <c r="Q1384" t="str">
        <f t="shared" si="107"/>
        <v>her</v>
      </c>
      <c r="R1384" t="str">
        <f t="shared" si="108"/>
        <v>her</v>
      </c>
      <c r="S1384" t="str">
        <f t="shared" si="109"/>
        <v>Daughter</v>
      </c>
    </row>
    <row r="1385" spans="1:19" x14ac:dyDescent="0.3">
      <c r="A1385" s="5" t="str">
        <f>IF(B1385="","",COUNTA($B$2:B1385))</f>
        <v/>
      </c>
      <c r="F1385" s="10"/>
      <c r="O1385" t="str">
        <f t="shared" si="106"/>
        <v>--</v>
      </c>
      <c r="P1385" t="str">
        <f t="shared" si="105"/>
        <v>She</v>
      </c>
      <c r="Q1385" t="str">
        <f t="shared" si="107"/>
        <v>her</v>
      </c>
      <c r="R1385" t="str">
        <f t="shared" si="108"/>
        <v>her</v>
      </c>
      <c r="S1385" t="str">
        <f t="shared" si="109"/>
        <v>Daughter</v>
      </c>
    </row>
    <row r="1386" spans="1:19" x14ac:dyDescent="0.3">
      <c r="A1386" s="5" t="str">
        <f>IF(B1386="","",COUNTA($B$2:B1386))</f>
        <v/>
      </c>
      <c r="F1386" s="10"/>
      <c r="O1386" t="str">
        <f t="shared" si="106"/>
        <v>--</v>
      </c>
      <c r="P1386" t="str">
        <f t="shared" si="105"/>
        <v>She</v>
      </c>
      <c r="Q1386" t="str">
        <f t="shared" si="107"/>
        <v>her</v>
      </c>
      <c r="R1386" t="str">
        <f t="shared" si="108"/>
        <v>her</v>
      </c>
      <c r="S1386" t="str">
        <f t="shared" si="109"/>
        <v>Daughter</v>
      </c>
    </row>
    <row r="1387" spans="1:19" x14ac:dyDescent="0.3">
      <c r="A1387" s="5" t="str">
        <f>IF(B1387="","",COUNTA($B$2:B1387))</f>
        <v/>
      </c>
      <c r="F1387" s="10"/>
      <c r="O1387" t="str">
        <f t="shared" si="106"/>
        <v>--</v>
      </c>
      <c r="P1387" t="str">
        <f t="shared" si="105"/>
        <v>She</v>
      </c>
      <c r="Q1387" t="str">
        <f t="shared" si="107"/>
        <v>her</v>
      </c>
      <c r="R1387" t="str">
        <f t="shared" si="108"/>
        <v>her</v>
      </c>
      <c r="S1387" t="str">
        <f t="shared" si="109"/>
        <v>Daughter</v>
      </c>
    </row>
    <row r="1388" spans="1:19" x14ac:dyDescent="0.3">
      <c r="A1388" s="5" t="str">
        <f>IF(B1388="","",COUNTA($B$2:B1388))</f>
        <v/>
      </c>
      <c r="F1388" s="10"/>
      <c r="O1388" t="str">
        <f t="shared" si="106"/>
        <v>--</v>
      </c>
      <c r="P1388" t="str">
        <f t="shared" si="105"/>
        <v>She</v>
      </c>
      <c r="Q1388" t="str">
        <f t="shared" si="107"/>
        <v>her</v>
      </c>
      <c r="R1388" t="str">
        <f t="shared" si="108"/>
        <v>her</v>
      </c>
      <c r="S1388" t="str">
        <f t="shared" si="109"/>
        <v>Daughter</v>
      </c>
    </row>
    <row r="1389" spans="1:19" x14ac:dyDescent="0.3">
      <c r="A1389" s="5" t="str">
        <f>IF(B1389="","",COUNTA($B$2:B1389))</f>
        <v/>
      </c>
      <c r="F1389" s="10"/>
      <c r="O1389" t="str">
        <f t="shared" si="106"/>
        <v>--</v>
      </c>
      <c r="P1389" t="str">
        <f t="shared" si="105"/>
        <v>She</v>
      </c>
      <c r="Q1389" t="str">
        <f t="shared" si="107"/>
        <v>her</v>
      </c>
      <c r="R1389" t="str">
        <f t="shared" si="108"/>
        <v>her</v>
      </c>
      <c r="S1389" t="str">
        <f t="shared" si="109"/>
        <v>Daughter</v>
      </c>
    </row>
    <row r="1390" spans="1:19" x14ac:dyDescent="0.3">
      <c r="A1390" s="5" t="str">
        <f>IF(B1390="","",COUNTA($B$2:B1390))</f>
        <v/>
      </c>
      <c r="F1390" s="10"/>
      <c r="O1390" t="str">
        <f t="shared" si="106"/>
        <v>--</v>
      </c>
      <c r="P1390" t="str">
        <f t="shared" si="105"/>
        <v>She</v>
      </c>
      <c r="Q1390" t="str">
        <f t="shared" si="107"/>
        <v>her</v>
      </c>
      <c r="R1390" t="str">
        <f t="shared" si="108"/>
        <v>her</v>
      </c>
      <c r="S1390" t="str">
        <f t="shared" si="109"/>
        <v>Daughter</v>
      </c>
    </row>
    <row r="1391" spans="1:19" x14ac:dyDescent="0.3">
      <c r="A1391" s="5" t="str">
        <f>IF(B1391="","",COUNTA($B$2:B1391))</f>
        <v/>
      </c>
      <c r="F1391" s="10"/>
      <c r="O1391" t="str">
        <f t="shared" si="106"/>
        <v>--</v>
      </c>
      <c r="P1391" t="str">
        <f t="shared" si="105"/>
        <v>She</v>
      </c>
      <c r="Q1391" t="str">
        <f t="shared" si="107"/>
        <v>her</v>
      </c>
      <c r="R1391" t="str">
        <f t="shared" si="108"/>
        <v>her</v>
      </c>
      <c r="S1391" t="str">
        <f t="shared" si="109"/>
        <v>Daughter</v>
      </c>
    </row>
    <row r="1392" spans="1:19" x14ac:dyDescent="0.3">
      <c r="A1392" s="5" t="str">
        <f>IF(B1392="","",COUNTA($B$2:B1392))</f>
        <v/>
      </c>
      <c r="F1392" s="10"/>
      <c r="O1392" t="str">
        <f t="shared" si="106"/>
        <v>--</v>
      </c>
      <c r="P1392" t="str">
        <f t="shared" si="105"/>
        <v>She</v>
      </c>
      <c r="Q1392" t="str">
        <f t="shared" si="107"/>
        <v>her</v>
      </c>
      <c r="R1392" t="str">
        <f t="shared" si="108"/>
        <v>her</v>
      </c>
      <c r="S1392" t="str">
        <f t="shared" si="109"/>
        <v>Daughter</v>
      </c>
    </row>
    <row r="1393" spans="1:19" x14ac:dyDescent="0.3">
      <c r="A1393" s="5" t="str">
        <f>IF(B1393="","",COUNTA($B$2:B1393))</f>
        <v/>
      </c>
      <c r="F1393" s="10"/>
      <c r="O1393" t="str">
        <f t="shared" si="106"/>
        <v>--</v>
      </c>
      <c r="P1393" t="str">
        <f t="shared" si="105"/>
        <v>She</v>
      </c>
      <c r="Q1393" t="str">
        <f t="shared" si="107"/>
        <v>her</v>
      </c>
      <c r="R1393" t="str">
        <f t="shared" si="108"/>
        <v>her</v>
      </c>
      <c r="S1393" t="str">
        <f t="shared" si="109"/>
        <v>Daughter</v>
      </c>
    </row>
    <row r="1394" spans="1:19" x14ac:dyDescent="0.3">
      <c r="A1394" s="5" t="str">
        <f>IF(B1394="","",COUNTA($B$2:B1394))</f>
        <v/>
      </c>
      <c r="F1394" s="10"/>
      <c r="O1394" t="str">
        <f t="shared" si="106"/>
        <v>--</v>
      </c>
      <c r="P1394" t="str">
        <f t="shared" si="105"/>
        <v>She</v>
      </c>
      <c r="Q1394" t="str">
        <f t="shared" si="107"/>
        <v>her</v>
      </c>
      <c r="R1394" t="str">
        <f t="shared" si="108"/>
        <v>her</v>
      </c>
      <c r="S1394" t="str">
        <f t="shared" si="109"/>
        <v>Daughter</v>
      </c>
    </row>
    <row r="1395" spans="1:19" x14ac:dyDescent="0.3">
      <c r="A1395" s="5" t="str">
        <f>IF(B1395="","",COUNTA($B$2:B1395))</f>
        <v/>
      </c>
      <c r="F1395" s="10"/>
      <c r="O1395" t="str">
        <f t="shared" si="106"/>
        <v>--</v>
      </c>
      <c r="P1395" t="str">
        <f t="shared" si="105"/>
        <v>She</v>
      </c>
      <c r="Q1395" t="str">
        <f t="shared" si="107"/>
        <v>her</v>
      </c>
      <c r="R1395" t="str">
        <f t="shared" si="108"/>
        <v>her</v>
      </c>
      <c r="S1395" t="str">
        <f t="shared" si="109"/>
        <v>Daughter</v>
      </c>
    </row>
    <row r="1396" spans="1:19" x14ac:dyDescent="0.3">
      <c r="A1396" s="5" t="str">
        <f>IF(B1396="","",COUNTA($B$2:B1396))</f>
        <v/>
      </c>
      <c r="F1396" s="10"/>
      <c r="O1396" t="str">
        <f t="shared" si="106"/>
        <v>--</v>
      </c>
      <c r="P1396" t="str">
        <f t="shared" si="105"/>
        <v>She</v>
      </c>
      <c r="Q1396" t="str">
        <f t="shared" si="107"/>
        <v>her</v>
      </c>
      <c r="R1396" t="str">
        <f t="shared" si="108"/>
        <v>her</v>
      </c>
      <c r="S1396" t="str">
        <f t="shared" si="109"/>
        <v>Daughter</v>
      </c>
    </row>
    <row r="1397" spans="1:19" x14ac:dyDescent="0.3">
      <c r="A1397" s="5" t="str">
        <f>IF(B1397="","",COUNTA($B$2:B1397))</f>
        <v/>
      </c>
      <c r="F1397" s="10"/>
      <c r="O1397" t="str">
        <f t="shared" si="106"/>
        <v>--</v>
      </c>
      <c r="P1397" t="str">
        <f t="shared" si="105"/>
        <v>She</v>
      </c>
      <c r="Q1397" t="str">
        <f t="shared" si="107"/>
        <v>her</v>
      </c>
      <c r="R1397" t="str">
        <f t="shared" si="108"/>
        <v>her</v>
      </c>
      <c r="S1397" t="str">
        <f t="shared" si="109"/>
        <v>Daughter</v>
      </c>
    </row>
    <row r="1398" spans="1:19" x14ac:dyDescent="0.3">
      <c r="A1398" s="5" t="str">
        <f>IF(B1398="","",COUNTA($B$2:B1398))</f>
        <v/>
      </c>
      <c r="F1398" s="10"/>
      <c r="O1398" t="str">
        <f t="shared" si="106"/>
        <v>--</v>
      </c>
      <c r="P1398" t="str">
        <f t="shared" si="105"/>
        <v>She</v>
      </c>
      <c r="Q1398" t="str">
        <f t="shared" si="107"/>
        <v>her</v>
      </c>
      <c r="R1398" t="str">
        <f t="shared" si="108"/>
        <v>her</v>
      </c>
      <c r="S1398" t="str">
        <f t="shared" si="109"/>
        <v>Daughter</v>
      </c>
    </row>
    <row r="1399" spans="1:19" x14ac:dyDescent="0.3">
      <c r="A1399" s="5" t="str">
        <f>IF(B1399="","",COUNTA($B$2:B1399))</f>
        <v/>
      </c>
      <c r="F1399" s="10"/>
      <c r="O1399" t="str">
        <f t="shared" si="106"/>
        <v>--</v>
      </c>
      <c r="P1399" t="str">
        <f t="shared" si="105"/>
        <v>She</v>
      </c>
      <c r="Q1399" t="str">
        <f t="shared" si="107"/>
        <v>her</v>
      </c>
      <c r="R1399" t="str">
        <f t="shared" si="108"/>
        <v>her</v>
      </c>
      <c r="S1399" t="str">
        <f t="shared" si="109"/>
        <v>Daughter</v>
      </c>
    </row>
    <row r="1400" spans="1:19" x14ac:dyDescent="0.3">
      <c r="A1400" s="5" t="str">
        <f>IF(B1400="","",COUNTA($B$2:B1400))</f>
        <v/>
      </c>
      <c r="F1400" s="10"/>
      <c r="O1400" t="str">
        <f t="shared" si="106"/>
        <v>--</v>
      </c>
      <c r="P1400" t="str">
        <f t="shared" si="105"/>
        <v>She</v>
      </c>
      <c r="Q1400" t="str">
        <f t="shared" si="107"/>
        <v>her</v>
      </c>
      <c r="R1400" t="str">
        <f t="shared" si="108"/>
        <v>her</v>
      </c>
      <c r="S1400" t="str">
        <f t="shared" si="109"/>
        <v>Daughter</v>
      </c>
    </row>
    <row r="1401" spans="1:19" x14ac:dyDescent="0.3">
      <c r="A1401" s="5" t="str">
        <f>IF(B1401="","",COUNTA($B$2:B1401))</f>
        <v/>
      </c>
      <c r="F1401" s="10"/>
      <c r="O1401" t="str">
        <f t="shared" si="106"/>
        <v>--</v>
      </c>
      <c r="P1401" t="str">
        <f t="shared" si="105"/>
        <v>She</v>
      </c>
      <c r="Q1401" t="str">
        <f t="shared" si="107"/>
        <v>her</v>
      </c>
      <c r="R1401" t="str">
        <f t="shared" si="108"/>
        <v>her</v>
      </c>
      <c r="S1401" t="str">
        <f t="shared" si="109"/>
        <v>Daughter</v>
      </c>
    </row>
    <row r="1402" spans="1:19" x14ac:dyDescent="0.3">
      <c r="A1402" s="5" t="str">
        <f>IF(B1402="","",COUNTA($B$2:B1402))</f>
        <v/>
      </c>
      <c r="F1402" s="10"/>
      <c r="O1402" t="str">
        <f t="shared" si="106"/>
        <v>--</v>
      </c>
      <c r="P1402" t="str">
        <f t="shared" si="105"/>
        <v>She</v>
      </c>
      <c r="Q1402" t="str">
        <f t="shared" si="107"/>
        <v>her</v>
      </c>
      <c r="R1402" t="str">
        <f t="shared" si="108"/>
        <v>her</v>
      </c>
      <c r="S1402" t="str">
        <f t="shared" si="109"/>
        <v>Daughter</v>
      </c>
    </row>
    <row r="1403" spans="1:19" x14ac:dyDescent="0.3">
      <c r="A1403" s="5" t="str">
        <f>IF(B1403="","",COUNTA($B$2:B1403))</f>
        <v/>
      </c>
      <c r="F1403" s="10"/>
      <c r="O1403" t="str">
        <f t="shared" si="106"/>
        <v>--</v>
      </c>
      <c r="P1403" t="str">
        <f t="shared" si="105"/>
        <v>She</v>
      </c>
      <c r="Q1403" t="str">
        <f t="shared" si="107"/>
        <v>her</v>
      </c>
      <c r="R1403" t="str">
        <f t="shared" si="108"/>
        <v>her</v>
      </c>
      <c r="S1403" t="str">
        <f t="shared" si="109"/>
        <v>Daughter</v>
      </c>
    </row>
    <row r="1404" spans="1:19" x14ac:dyDescent="0.3">
      <c r="A1404" s="5" t="str">
        <f>IF(B1404="","",COUNTA($B$2:B1404))</f>
        <v/>
      </c>
      <c r="F1404" s="10"/>
      <c r="O1404" t="str">
        <f t="shared" si="106"/>
        <v>--</v>
      </c>
      <c r="P1404" t="str">
        <f t="shared" si="105"/>
        <v>She</v>
      </c>
      <c r="Q1404" t="str">
        <f t="shared" si="107"/>
        <v>her</v>
      </c>
      <c r="R1404" t="str">
        <f t="shared" si="108"/>
        <v>her</v>
      </c>
      <c r="S1404" t="str">
        <f t="shared" si="109"/>
        <v>Daughter</v>
      </c>
    </row>
    <row r="1405" spans="1:19" x14ac:dyDescent="0.3">
      <c r="A1405" s="5" t="str">
        <f>IF(B1405="","",COUNTA($B$2:B1405))</f>
        <v/>
      </c>
      <c r="F1405" s="10"/>
      <c r="O1405" t="str">
        <f t="shared" si="106"/>
        <v>--</v>
      </c>
      <c r="P1405" t="str">
        <f t="shared" si="105"/>
        <v>She</v>
      </c>
      <c r="Q1405" t="str">
        <f t="shared" si="107"/>
        <v>her</v>
      </c>
      <c r="R1405" t="str">
        <f t="shared" si="108"/>
        <v>her</v>
      </c>
      <c r="S1405" t="str">
        <f t="shared" si="109"/>
        <v>Daughter</v>
      </c>
    </row>
    <row r="1406" spans="1:19" x14ac:dyDescent="0.3">
      <c r="A1406" s="5" t="str">
        <f>IF(B1406="","",COUNTA($B$2:B1406))</f>
        <v/>
      </c>
      <c r="F1406" s="10"/>
      <c r="O1406" t="str">
        <f t="shared" si="106"/>
        <v>--</v>
      </c>
      <c r="P1406" t="str">
        <f t="shared" si="105"/>
        <v>She</v>
      </c>
      <c r="Q1406" t="str">
        <f t="shared" si="107"/>
        <v>her</v>
      </c>
      <c r="R1406" t="str">
        <f t="shared" si="108"/>
        <v>her</v>
      </c>
      <c r="S1406" t="str">
        <f t="shared" si="109"/>
        <v>Daughter</v>
      </c>
    </row>
    <row r="1407" spans="1:19" x14ac:dyDescent="0.3">
      <c r="A1407" s="5" t="str">
        <f>IF(B1407="","",COUNTA($B$2:B1407))</f>
        <v/>
      </c>
      <c r="F1407" s="10"/>
      <c r="O1407" t="str">
        <f t="shared" si="106"/>
        <v>--</v>
      </c>
      <c r="P1407" t="str">
        <f t="shared" si="105"/>
        <v>She</v>
      </c>
      <c r="Q1407" t="str">
        <f t="shared" si="107"/>
        <v>her</v>
      </c>
      <c r="R1407" t="str">
        <f t="shared" si="108"/>
        <v>her</v>
      </c>
      <c r="S1407" t="str">
        <f t="shared" si="109"/>
        <v>Daughter</v>
      </c>
    </row>
    <row r="1408" spans="1:19" x14ac:dyDescent="0.3">
      <c r="A1408" s="5" t="str">
        <f>IF(B1408="","",COUNTA($B$2:B1408))</f>
        <v/>
      </c>
      <c r="F1408" s="10"/>
      <c r="O1408" t="str">
        <f t="shared" si="106"/>
        <v>--</v>
      </c>
      <c r="P1408" t="str">
        <f t="shared" si="105"/>
        <v>She</v>
      </c>
      <c r="Q1408" t="str">
        <f t="shared" si="107"/>
        <v>her</v>
      </c>
      <c r="R1408" t="str">
        <f t="shared" si="108"/>
        <v>her</v>
      </c>
      <c r="S1408" t="str">
        <f t="shared" si="109"/>
        <v>Daughter</v>
      </c>
    </row>
    <row r="1409" spans="1:19" x14ac:dyDescent="0.3">
      <c r="A1409" s="5" t="str">
        <f>IF(B1409="","",COUNTA($B$2:B1409))</f>
        <v/>
      </c>
      <c r="F1409" s="10"/>
      <c r="O1409" t="str">
        <f t="shared" si="106"/>
        <v>--</v>
      </c>
      <c r="P1409" t="str">
        <f t="shared" si="105"/>
        <v>She</v>
      </c>
      <c r="Q1409" t="str">
        <f t="shared" si="107"/>
        <v>her</v>
      </c>
      <c r="R1409" t="str">
        <f t="shared" si="108"/>
        <v>her</v>
      </c>
      <c r="S1409" t="str">
        <f t="shared" si="109"/>
        <v>Daughter</v>
      </c>
    </row>
    <row r="1410" spans="1:19" x14ac:dyDescent="0.3">
      <c r="A1410" s="5" t="str">
        <f>IF(B1410="","",COUNTA($B$2:B1410))</f>
        <v/>
      </c>
      <c r="F1410" s="10"/>
      <c r="O1410" t="str">
        <f t="shared" si="106"/>
        <v>--</v>
      </c>
      <c r="P1410" t="str">
        <f t="shared" ref="P1410:P1473" si="110">IF(H1410="BOY","He","She")</f>
        <v>She</v>
      </c>
      <c r="Q1410" t="str">
        <f t="shared" si="107"/>
        <v>her</v>
      </c>
      <c r="R1410" t="str">
        <f t="shared" si="108"/>
        <v>her</v>
      </c>
      <c r="S1410" t="str">
        <f t="shared" si="109"/>
        <v>Daughter</v>
      </c>
    </row>
    <row r="1411" spans="1:19" x14ac:dyDescent="0.3">
      <c r="A1411" s="5" t="str">
        <f>IF(B1411="","",COUNTA($B$2:B1411))</f>
        <v/>
      </c>
      <c r="F1411" s="10"/>
      <c r="O1411" t="str">
        <f t="shared" ref="O1411:O1474" si="111">B1411&amp;"-"&amp;C1411&amp;"-"&amp;D1411</f>
        <v>--</v>
      </c>
      <c r="P1411" t="str">
        <f t="shared" si="110"/>
        <v>She</v>
      </c>
      <c r="Q1411" t="str">
        <f t="shared" ref="Q1411:Q1474" si="112">IF(P1411="He","his","her")</f>
        <v>her</v>
      </c>
      <c r="R1411" t="str">
        <f t="shared" ref="R1411:R1474" si="113">IF(P1411="He","him","her")</f>
        <v>her</v>
      </c>
      <c r="S1411" t="str">
        <f t="shared" ref="S1411:S1474" si="114">IF(P1411="He","Son","Daughter")</f>
        <v>Daughter</v>
      </c>
    </row>
    <row r="1412" spans="1:19" x14ac:dyDescent="0.3">
      <c r="A1412" s="5" t="str">
        <f>IF(B1412="","",COUNTA($B$2:B1412))</f>
        <v/>
      </c>
      <c r="F1412" s="10"/>
      <c r="O1412" t="str">
        <f t="shared" si="111"/>
        <v>--</v>
      </c>
      <c r="P1412" t="str">
        <f t="shared" si="110"/>
        <v>She</v>
      </c>
      <c r="Q1412" t="str">
        <f t="shared" si="112"/>
        <v>her</v>
      </c>
      <c r="R1412" t="str">
        <f t="shared" si="113"/>
        <v>her</v>
      </c>
      <c r="S1412" t="str">
        <f t="shared" si="114"/>
        <v>Daughter</v>
      </c>
    </row>
    <row r="1413" spans="1:19" x14ac:dyDescent="0.3">
      <c r="A1413" s="5" t="str">
        <f>IF(B1413="","",COUNTA($B$2:B1413))</f>
        <v/>
      </c>
      <c r="F1413" s="10"/>
      <c r="O1413" t="str">
        <f t="shared" si="111"/>
        <v>--</v>
      </c>
      <c r="P1413" t="str">
        <f t="shared" si="110"/>
        <v>She</v>
      </c>
      <c r="Q1413" t="str">
        <f t="shared" si="112"/>
        <v>her</v>
      </c>
      <c r="R1413" t="str">
        <f t="shared" si="113"/>
        <v>her</v>
      </c>
      <c r="S1413" t="str">
        <f t="shared" si="114"/>
        <v>Daughter</v>
      </c>
    </row>
    <row r="1414" spans="1:19" x14ac:dyDescent="0.3">
      <c r="A1414" s="5" t="str">
        <f>IF(B1414="","",COUNTA($B$2:B1414))</f>
        <v/>
      </c>
      <c r="F1414" s="10"/>
      <c r="O1414" t="str">
        <f t="shared" si="111"/>
        <v>--</v>
      </c>
      <c r="P1414" t="str">
        <f t="shared" si="110"/>
        <v>She</v>
      </c>
      <c r="Q1414" t="str">
        <f t="shared" si="112"/>
        <v>her</v>
      </c>
      <c r="R1414" t="str">
        <f t="shared" si="113"/>
        <v>her</v>
      </c>
      <c r="S1414" t="str">
        <f t="shared" si="114"/>
        <v>Daughter</v>
      </c>
    </row>
    <row r="1415" spans="1:19" x14ac:dyDescent="0.3">
      <c r="A1415" s="5" t="str">
        <f>IF(B1415="","",COUNTA($B$2:B1415))</f>
        <v/>
      </c>
      <c r="F1415" s="10"/>
      <c r="O1415" t="str">
        <f t="shared" si="111"/>
        <v>--</v>
      </c>
      <c r="P1415" t="str">
        <f t="shared" si="110"/>
        <v>She</v>
      </c>
      <c r="Q1415" t="str">
        <f t="shared" si="112"/>
        <v>her</v>
      </c>
      <c r="R1415" t="str">
        <f t="shared" si="113"/>
        <v>her</v>
      </c>
      <c r="S1415" t="str">
        <f t="shared" si="114"/>
        <v>Daughter</v>
      </c>
    </row>
    <row r="1416" spans="1:19" x14ac:dyDescent="0.3">
      <c r="A1416" s="5" t="str">
        <f>IF(B1416="","",COUNTA($B$2:B1416))</f>
        <v/>
      </c>
      <c r="F1416" s="10"/>
      <c r="O1416" t="str">
        <f t="shared" si="111"/>
        <v>--</v>
      </c>
      <c r="P1416" t="str">
        <f t="shared" si="110"/>
        <v>She</v>
      </c>
      <c r="Q1416" t="str">
        <f t="shared" si="112"/>
        <v>her</v>
      </c>
      <c r="R1416" t="str">
        <f t="shared" si="113"/>
        <v>her</v>
      </c>
      <c r="S1416" t="str">
        <f t="shared" si="114"/>
        <v>Daughter</v>
      </c>
    </row>
    <row r="1417" spans="1:19" x14ac:dyDescent="0.3">
      <c r="A1417" s="5" t="str">
        <f>IF(B1417="","",COUNTA($B$2:B1417))</f>
        <v/>
      </c>
      <c r="F1417" s="10"/>
      <c r="O1417" t="str">
        <f t="shared" si="111"/>
        <v>--</v>
      </c>
      <c r="P1417" t="str">
        <f t="shared" si="110"/>
        <v>She</v>
      </c>
      <c r="Q1417" t="str">
        <f t="shared" si="112"/>
        <v>her</v>
      </c>
      <c r="R1417" t="str">
        <f t="shared" si="113"/>
        <v>her</v>
      </c>
      <c r="S1417" t="str">
        <f t="shared" si="114"/>
        <v>Daughter</v>
      </c>
    </row>
    <row r="1418" spans="1:19" x14ac:dyDescent="0.3">
      <c r="A1418" s="5" t="str">
        <f>IF(B1418="","",COUNTA($B$2:B1418))</f>
        <v/>
      </c>
      <c r="F1418" s="10"/>
      <c r="O1418" t="str">
        <f t="shared" si="111"/>
        <v>--</v>
      </c>
      <c r="P1418" t="str">
        <f t="shared" si="110"/>
        <v>She</v>
      </c>
      <c r="Q1418" t="str">
        <f t="shared" si="112"/>
        <v>her</v>
      </c>
      <c r="R1418" t="str">
        <f t="shared" si="113"/>
        <v>her</v>
      </c>
      <c r="S1418" t="str">
        <f t="shared" si="114"/>
        <v>Daughter</v>
      </c>
    </row>
    <row r="1419" spans="1:19" x14ac:dyDescent="0.3">
      <c r="A1419" s="5" t="str">
        <f>IF(B1419="","",COUNTA($B$2:B1419))</f>
        <v/>
      </c>
      <c r="F1419" s="10"/>
      <c r="O1419" t="str">
        <f t="shared" si="111"/>
        <v>--</v>
      </c>
      <c r="P1419" t="str">
        <f t="shared" si="110"/>
        <v>She</v>
      </c>
      <c r="Q1419" t="str">
        <f t="shared" si="112"/>
        <v>her</v>
      </c>
      <c r="R1419" t="str">
        <f t="shared" si="113"/>
        <v>her</v>
      </c>
      <c r="S1419" t="str">
        <f t="shared" si="114"/>
        <v>Daughter</v>
      </c>
    </row>
    <row r="1420" spans="1:19" x14ac:dyDescent="0.3">
      <c r="A1420" s="5" t="str">
        <f>IF(B1420="","",COUNTA($B$2:B1420))</f>
        <v/>
      </c>
      <c r="F1420" s="10"/>
      <c r="O1420" t="str">
        <f t="shared" si="111"/>
        <v>--</v>
      </c>
      <c r="P1420" t="str">
        <f t="shared" si="110"/>
        <v>She</v>
      </c>
      <c r="Q1420" t="str">
        <f t="shared" si="112"/>
        <v>her</v>
      </c>
      <c r="R1420" t="str">
        <f t="shared" si="113"/>
        <v>her</v>
      </c>
      <c r="S1420" t="str">
        <f t="shared" si="114"/>
        <v>Daughter</v>
      </c>
    </row>
    <row r="1421" spans="1:19" x14ac:dyDescent="0.3">
      <c r="A1421" s="5" t="str">
        <f>IF(B1421="","",COUNTA($B$2:B1421))</f>
        <v/>
      </c>
      <c r="F1421" s="10"/>
      <c r="O1421" t="str">
        <f t="shared" si="111"/>
        <v>--</v>
      </c>
      <c r="P1421" t="str">
        <f t="shared" si="110"/>
        <v>She</v>
      </c>
      <c r="Q1421" t="str">
        <f t="shared" si="112"/>
        <v>her</v>
      </c>
      <c r="R1421" t="str">
        <f t="shared" si="113"/>
        <v>her</v>
      </c>
      <c r="S1421" t="str">
        <f t="shared" si="114"/>
        <v>Daughter</v>
      </c>
    </row>
    <row r="1422" spans="1:19" x14ac:dyDescent="0.3">
      <c r="A1422" s="5" t="str">
        <f>IF(B1422="","",COUNTA($B$2:B1422))</f>
        <v/>
      </c>
      <c r="F1422" s="10"/>
      <c r="O1422" t="str">
        <f t="shared" si="111"/>
        <v>--</v>
      </c>
      <c r="P1422" t="str">
        <f t="shared" si="110"/>
        <v>She</v>
      </c>
      <c r="Q1422" t="str">
        <f t="shared" si="112"/>
        <v>her</v>
      </c>
      <c r="R1422" t="str">
        <f t="shared" si="113"/>
        <v>her</v>
      </c>
      <c r="S1422" t="str">
        <f t="shared" si="114"/>
        <v>Daughter</v>
      </c>
    </row>
    <row r="1423" spans="1:19" x14ac:dyDescent="0.3">
      <c r="A1423" s="5" t="str">
        <f>IF(B1423="","",COUNTA($B$2:B1423))</f>
        <v/>
      </c>
      <c r="F1423" s="10"/>
      <c r="O1423" t="str">
        <f t="shared" si="111"/>
        <v>--</v>
      </c>
      <c r="P1423" t="str">
        <f t="shared" si="110"/>
        <v>She</v>
      </c>
      <c r="Q1423" t="str">
        <f t="shared" si="112"/>
        <v>her</v>
      </c>
      <c r="R1423" t="str">
        <f t="shared" si="113"/>
        <v>her</v>
      </c>
      <c r="S1423" t="str">
        <f t="shared" si="114"/>
        <v>Daughter</v>
      </c>
    </row>
    <row r="1424" spans="1:19" x14ac:dyDescent="0.3">
      <c r="A1424" s="5" t="str">
        <f>IF(B1424="","",COUNTA($B$2:B1424))</f>
        <v/>
      </c>
      <c r="F1424" s="10"/>
      <c r="O1424" t="str">
        <f t="shared" si="111"/>
        <v>--</v>
      </c>
      <c r="P1424" t="str">
        <f t="shared" si="110"/>
        <v>She</v>
      </c>
      <c r="Q1424" t="str">
        <f t="shared" si="112"/>
        <v>her</v>
      </c>
      <c r="R1424" t="str">
        <f t="shared" si="113"/>
        <v>her</v>
      </c>
      <c r="S1424" t="str">
        <f t="shared" si="114"/>
        <v>Daughter</v>
      </c>
    </row>
    <row r="1425" spans="1:19" x14ac:dyDescent="0.3">
      <c r="A1425" s="5" t="str">
        <f>IF(B1425="","",COUNTA($B$2:B1425))</f>
        <v/>
      </c>
      <c r="F1425" s="10"/>
      <c r="O1425" t="str">
        <f t="shared" si="111"/>
        <v>--</v>
      </c>
      <c r="P1425" t="str">
        <f t="shared" si="110"/>
        <v>She</v>
      </c>
      <c r="Q1425" t="str">
        <f t="shared" si="112"/>
        <v>her</v>
      </c>
      <c r="R1425" t="str">
        <f t="shared" si="113"/>
        <v>her</v>
      </c>
      <c r="S1425" t="str">
        <f t="shared" si="114"/>
        <v>Daughter</v>
      </c>
    </row>
    <row r="1426" spans="1:19" x14ac:dyDescent="0.3">
      <c r="A1426" s="5" t="str">
        <f>IF(B1426="","",COUNTA($B$2:B1426))</f>
        <v/>
      </c>
      <c r="F1426" s="10"/>
      <c r="O1426" t="str">
        <f t="shared" si="111"/>
        <v>--</v>
      </c>
      <c r="P1426" t="str">
        <f t="shared" si="110"/>
        <v>She</v>
      </c>
      <c r="Q1426" t="str">
        <f t="shared" si="112"/>
        <v>her</v>
      </c>
      <c r="R1426" t="str">
        <f t="shared" si="113"/>
        <v>her</v>
      </c>
      <c r="S1426" t="str">
        <f t="shared" si="114"/>
        <v>Daughter</v>
      </c>
    </row>
    <row r="1427" spans="1:19" x14ac:dyDescent="0.3">
      <c r="A1427" s="5" t="str">
        <f>IF(B1427="","",COUNTA($B$2:B1427))</f>
        <v/>
      </c>
      <c r="F1427" s="10"/>
      <c r="O1427" t="str">
        <f t="shared" si="111"/>
        <v>--</v>
      </c>
      <c r="P1427" t="str">
        <f t="shared" si="110"/>
        <v>She</v>
      </c>
      <c r="Q1427" t="str">
        <f t="shared" si="112"/>
        <v>her</v>
      </c>
      <c r="R1427" t="str">
        <f t="shared" si="113"/>
        <v>her</v>
      </c>
      <c r="S1427" t="str">
        <f t="shared" si="114"/>
        <v>Daughter</v>
      </c>
    </row>
    <row r="1428" spans="1:19" x14ac:dyDescent="0.3">
      <c r="A1428" s="5" t="str">
        <f>IF(B1428="","",COUNTA($B$2:B1428))</f>
        <v/>
      </c>
      <c r="F1428" s="10"/>
      <c r="O1428" t="str">
        <f t="shared" si="111"/>
        <v>--</v>
      </c>
      <c r="P1428" t="str">
        <f t="shared" si="110"/>
        <v>She</v>
      </c>
      <c r="Q1428" t="str">
        <f t="shared" si="112"/>
        <v>her</v>
      </c>
      <c r="R1428" t="str">
        <f t="shared" si="113"/>
        <v>her</v>
      </c>
      <c r="S1428" t="str">
        <f t="shared" si="114"/>
        <v>Daughter</v>
      </c>
    </row>
    <row r="1429" spans="1:19" x14ac:dyDescent="0.3">
      <c r="A1429" s="5" t="str">
        <f>IF(B1429="","",COUNTA($B$2:B1429))</f>
        <v/>
      </c>
      <c r="F1429" s="10"/>
      <c r="O1429" t="str">
        <f t="shared" si="111"/>
        <v>--</v>
      </c>
      <c r="P1429" t="str">
        <f t="shared" si="110"/>
        <v>She</v>
      </c>
      <c r="Q1429" t="str">
        <f t="shared" si="112"/>
        <v>her</v>
      </c>
      <c r="R1429" t="str">
        <f t="shared" si="113"/>
        <v>her</v>
      </c>
      <c r="S1429" t="str">
        <f t="shared" si="114"/>
        <v>Daughter</v>
      </c>
    </row>
    <row r="1430" spans="1:19" x14ac:dyDescent="0.3">
      <c r="A1430" s="5" t="str">
        <f>IF(B1430="","",COUNTA($B$2:B1430))</f>
        <v/>
      </c>
      <c r="F1430" s="10"/>
      <c r="O1430" t="str">
        <f t="shared" si="111"/>
        <v>--</v>
      </c>
      <c r="P1430" t="str">
        <f t="shared" si="110"/>
        <v>She</v>
      </c>
      <c r="Q1430" t="str">
        <f t="shared" si="112"/>
        <v>her</v>
      </c>
      <c r="R1430" t="str">
        <f t="shared" si="113"/>
        <v>her</v>
      </c>
      <c r="S1430" t="str">
        <f t="shared" si="114"/>
        <v>Daughter</v>
      </c>
    </row>
    <row r="1431" spans="1:19" x14ac:dyDescent="0.3">
      <c r="A1431" s="5" t="str">
        <f>IF(B1431="","",COUNTA($B$2:B1431))</f>
        <v/>
      </c>
      <c r="F1431" s="10"/>
      <c r="O1431" t="str">
        <f t="shared" si="111"/>
        <v>--</v>
      </c>
      <c r="P1431" t="str">
        <f t="shared" si="110"/>
        <v>She</v>
      </c>
      <c r="Q1431" t="str">
        <f t="shared" si="112"/>
        <v>her</v>
      </c>
      <c r="R1431" t="str">
        <f t="shared" si="113"/>
        <v>her</v>
      </c>
      <c r="S1431" t="str">
        <f t="shared" si="114"/>
        <v>Daughter</v>
      </c>
    </row>
    <row r="1432" spans="1:19" x14ac:dyDescent="0.3">
      <c r="A1432" s="5" t="str">
        <f>IF(B1432="","",COUNTA($B$2:B1432))</f>
        <v/>
      </c>
      <c r="F1432" s="10"/>
      <c r="O1432" t="str">
        <f t="shared" si="111"/>
        <v>--</v>
      </c>
      <c r="P1432" t="str">
        <f t="shared" si="110"/>
        <v>She</v>
      </c>
      <c r="Q1432" t="str">
        <f t="shared" si="112"/>
        <v>her</v>
      </c>
      <c r="R1432" t="str">
        <f t="shared" si="113"/>
        <v>her</v>
      </c>
      <c r="S1432" t="str">
        <f t="shared" si="114"/>
        <v>Daughter</v>
      </c>
    </row>
    <row r="1433" spans="1:19" x14ac:dyDescent="0.3">
      <c r="A1433" s="5" t="str">
        <f>IF(B1433="","",COUNTA($B$2:B1433))</f>
        <v/>
      </c>
      <c r="F1433" s="10"/>
      <c r="O1433" t="str">
        <f t="shared" si="111"/>
        <v>--</v>
      </c>
      <c r="P1433" t="str">
        <f t="shared" si="110"/>
        <v>She</v>
      </c>
      <c r="Q1433" t="str">
        <f t="shared" si="112"/>
        <v>her</v>
      </c>
      <c r="R1433" t="str">
        <f t="shared" si="113"/>
        <v>her</v>
      </c>
      <c r="S1433" t="str">
        <f t="shared" si="114"/>
        <v>Daughter</v>
      </c>
    </row>
    <row r="1434" spans="1:19" x14ac:dyDescent="0.3">
      <c r="A1434" s="5" t="str">
        <f>IF(B1434="","",COUNTA($B$2:B1434))</f>
        <v/>
      </c>
      <c r="F1434" s="10"/>
      <c r="O1434" t="str">
        <f t="shared" si="111"/>
        <v>--</v>
      </c>
      <c r="P1434" t="str">
        <f t="shared" si="110"/>
        <v>She</v>
      </c>
      <c r="Q1434" t="str">
        <f t="shared" si="112"/>
        <v>her</v>
      </c>
      <c r="R1434" t="str">
        <f t="shared" si="113"/>
        <v>her</v>
      </c>
      <c r="S1434" t="str">
        <f t="shared" si="114"/>
        <v>Daughter</v>
      </c>
    </row>
    <row r="1435" spans="1:19" x14ac:dyDescent="0.3">
      <c r="A1435" s="5" t="str">
        <f>IF(B1435="","",COUNTA($B$2:B1435))</f>
        <v/>
      </c>
      <c r="F1435" s="10"/>
      <c r="O1435" t="str">
        <f t="shared" si="111"/>
        <v>--</v>
      </c>
      <c r="P1435" t="str">
        <f t="shared" si="110"/>
        <v>She</v>
      </c>
      <c r="Q1435" t="str">
        <f t="shared" si="112"/>
        <v>her</v>
      </c>
      <c r="R1435" t="str">
        <f t="shared" si="113"/>
        <v>her</v>
      </c>
      <c r="S1435" t="str">
        <f t="shared" si="114"/>
        <v>Daughter</v>
      </c>
    </row>
    <row r="1436" spans="1:19" x14ac:dyDescent="0.3">
      <c r="A1436" s="5" t="str">
        <f>IF(B1436="","",COUNTA($B$2:B1436))</f>
        <v/>
      </c>
      <c r="F1436" s="10"/>
      <c r="O1436" t="str">
        <f t="shared" si="111"/>
        <v>--</v>
      </c>
      <c r="P1436" t="str">
        <f t="shared" si="110"/>
        <v>She</v>
      </c>
      <c r="Q1436" t="str">
        <f t="shared" si="112"/>
        <v>her</v>
      </c>
      <c r="R1436" t="str">
        <f t="shared" si="113"/>
        <v>her</v>
      </c>
      <c r="S1436" t="str">
        <f t="shared" si="114"/>
        <v>Daughter</v>
      </c>
    </row>
    <row r="1437" spans="1:19" x14ac:dyDescent="0.3">
      <c r="A1437" s="5" t="str">
        <f>IF(B1437="","",COUNTA($B$2:B1437))</f>
        <v/>
      </c>
      <c r="F1437" s="10"/>
      <c r="O1437" t="str">
        <f t="shared" si="111"/>
        <v>--</v>
      </c>
      <c r="P1437" t="str">
        <f t="shared" si="110"/>
        <v>She</v>
      </c>
      <c r="Q1437" t="str">
        <f t="shared" si="112"/>
        <v>her</v>
      </c>
      <c r="R1437" t="str">
        <f t="shared" si="113"/>
        <v>her</v>
      </c>
      <c r="S1437" t="str">
        <f t="shared" si="114"/>
        <v>Daughter</v>
      </c>
    </row>
    <row r="1438" spans="1:19" x14ac:dyDescent="0.3">
      <c r="A1438" s="5" t="str">
        <f>IF(B1438="","",COUNTA($B$2:B1438))</f>
        <v/>
      </c>
      <c r="F1438" s="10"/>
      <c r="O1438" t="str">
        <f t="shared" si="111"/>
        <v>--</v>
      </c>
      <c r="P1438" t="str">
        <f t="shared" si="110"/>
        <v>She</v>
      </c>
      <c r="Q1438" t="str">
        <f t="shared" si="112"/>
        <v>her</v>
      </c>
      <c r="R1438" t="str">
        <f t="shared" si="113"/>
        <v>her</v>
      </c>
      <c r="S1438" t="str">
        <f t="shared" si="114"/>
        <v>Daughter</v>
      </c>
    </row>
    <row r="1439" spans="1:19" x14ac:dyDescent="0.3">
      <c r="A1439" s="5" t="str">
        <f>IF(B1439="","",COUNTA($B$2:B1439))</f>
        <v/>
      </c>
      <c r="F1439" s="10"/>
      <c r="O1439" t="str">
        <f t="shared" si="111"/>
        <v>--</v>
      </c>
      <c r="P1439" t="str">
        <f t="shared" si="110"/>
        <v>She</v>
      </c>
      <c r="Q1439" t="str">
        <f t="shared" si="112"/>
        <v>her</v>
      </c>
      <c r="R1439" t="str">
        <f t="shared" si="113"/>
        <v>her</v>
      </c>
      <c r="S1439" t="str">
        <f t="shared" si="114"/>
        <v>Daughter</v>
      </c>
    </row>
    <row r="1440" spans="1:19" x14ac:dyDescent="0.3">
      <c r="A1440" s="5" t="str">
        <f>IF(B1440="","",COUNTA($B$2:B1440))</f>
        <v/>
      </c>
      <c r="F1440" s="10"/>
      <c r="O1440" t="str">
        <f t="shared" si="111"/>
        <v>--</v>
      </c>
      <c r="P1440" t="str">
        <f t="shared" si="110"/>
        <v>She</v>
      </c>
      <c r="Q1440" t="str">
        <f t="shared" si="112"/>
        <v>her</v>
      </c>
      <c r="R1440" t="str">
        <f t="shared" si="113"/>
        <v>her</v>
      </c>
      <c r="S1440" t="str">
        <f t="shared" si="114"/>
        <v>Daughter</v>
      </c>
    </row>
    <row r="1441" spans="1:19" x14ac:dyDescent="0.3">
      <c r="A1441" s="5" t="str">
        <f>IF(B1441="","",COUNTA($B$2:B1441))</f>
        <v/>
      </c>
      <c r="F1441" s="10"/>
      <c r="O1441" t="str">
        <f t="shared" si="111"/>
        <v>--</v>
      </c>
      <c r="P1441" t="str">
        <f t="shared" si="110"/>
        <v>She</v>
      </c>
      <c r="Q1441" t="str">
        <f t="shared" si="112"/>
        <v>her</v>
      </c>
      <c r="R1441" t="str">
        <f t="shared" si="113"/>
        <v>her</v>
      </c>
      <c r="S1441" t="str">
        <f t="shared" si="114"/>
        <v>Daughter</v>
      </c>
    </row>
    <row r="1442" spans="1:19" x14ac:dyDescent="0.3">
      <c r="A1442" s="5" t="str">
        <f>IF(B1442="","",COUNTA($B$2:B1442))</f>
        <v/>
      </c>
      <c r="F1442" s="10"/>
      <c r="O1442" t="str">
        <f t="shared" si="111"/>
        <v>--</v>
      </c>
      <c r="P1442" t="str">
        <f t="shared" si="110"/>
        <v>She</v>
      </c>
      <c r="Q1442" t="str">
        <f t="shared" si="112"/>
        <v>her</v>
      </c>
      <c r="R1442" t="str">
        <f t="shared" si="113"/>
        <v>her</v>
      </c>
      <c r="S1442" t="str">
        <f t="shared" si="114"/>
        <v>Daughter</v>
      </c>
    </row>
    <row r="1443" spans="1:19" x14ac:dyDescent="0.3">
      <c r="A1443" s="5" t="str">
        <f>IF(B1443="","",COUNTA($B$2:B1443))</f>
        <v/>
      </c>
      <c r="F1443" s="10"/>
      <c r="O1443" t="str">
        <f t="shared" si="111"/>
        <v>--</v>
      </c>
      <c r="P1443" t="str">
        <f t="shared" si="110"/>
        <v>She</v>
      </c>
      <c r="Q1443" t="str">
        <f t="shared" si="112"/>
        <v>her</v>
      </c>
      <c r="R1443" t="str">
        <f t="shared" si="113"/>
        <v>her</v>
      </c>
      <c r="S1443" t="str">
        <f t="shared" si="114"/>
        <v>Daughter</v>
      </c>
    </row>
    <row r="1444" spans="1:19" x14ac:dyDescent="0.3">
      <c r="A1444" s="5" t="str">
        <f>IF(B1444="","",COUNTA($B$2:B1444))</f>
        <v/>
      </c>
      <c r="F1444" s="10"/>
      <c r="O1444" t="str">
        <f t="shared" si="111"/>
        <v>--</v>
      </c>
      <c r="P1444" t="str">
        <f t="shared" si="110"/>
        <v>She</v>
      </c>
      <c r="Q1444" t="str">
        <f t="shared" si="112"/>
        <v>her</v>
      </c>
      <c r="R1444" t="str">
        <f t="shared" si="113"/>
        <v>her</v>
      </c>
      <c r="S1444" t="str">
        <f t="shared" si="114"/>
        <v>Daughter</v>
      </c>
    </row>
    <row r="1445" spans="1:19" x14ac:dyDescent="0.3">
      <c r="A1445" s="5" t="str">
        <f>IF(B1445="","",COUNTA($B$2:B1445))</f>
        <v/>
      </c>
      <c r="F1445" s="10"/>
      <c r="O1445" t="str">
        <f t="shared" si="111"/>
        <v>--</v>
      </c>
      <c r="P1445" t="str">
        <f t="shared" si="110"/>
        <v>She</v>
      </c>
      <c r="Q1445" t="str">
        <f t="shared" si="112"/>
        <v>her</v>
      </c>
      <c r="R1445" t="str">
        <f t="shared" si="113"/>
        <v>her</v>
      </c>
      <c r="S1445" t="str">
        <f t="shared" si="114"/>
        <v>Daughter</v>
      </c>
    </row>
    <row r="1446" spans="1:19" x14ac:dyDescent="0.3">
      <c r="A1446" s="5" t="str">
        <f>IF(B1446="","",COUNTA($B$2:B1446))</f>
        <v/>
      </c>
      <c r="F1446" s="10"/>
      <c r="O1446" t="str">
        <f t="shared" si="111"/>
        <v>--</v>
      </c>
      <c r="P1446" t="str">
        <f t="shared" si="110"/>
        <v>She</v>
      </c>
      <c r="Q1446" t="str">
        <f t="shared" si="112"/>
        <v>her</v>
      </c>
      <c r="R1446" t="str">
        <f t="shared" si="113"/>
        <v>her</v>
      </c>
      <c r="S1446" t="str">
        <f t="shared" si="114"/>
        <v>Daughter</v>
      </c>
    </row>
    <row r="1447" spans="1:19" x14ac:dyDescent="0.3">
      <c r="A1447" s="5" t="str">
        <f>IF(B1447="","",COUNTA($B$2:B1447))</f>
        <v/>
      </c>
      <c r="F1447" s="10"/>
      <c r="O1447" t="str">
        <f t="shared" si="111"/>
        <v>--</v>
      </c>
      <c r="P1447" t="str">
        <f t="shared" si="110"/>
        <v>She</v>
      </c>
      <c r="Q1447" t="str">
        <f t="shared" si="112"/>
        <v>her</v>
      </c>
      <c r="R1447" t="str">
        <f t="shared" si="113"/>
        <v>her</v>
      </c>
      <c r="S1447" t="str">
        <f t="shared" si="114"/>
        <v>Daughter</v>
      </c>
    </row>
    <row r="1448" spans="1:19" x14ac:dyDescent="0.3">
      <c r="A1448" s="5" t="str">
        <f>IF(B1448="","",COUNTA($B$2:B1448))</f>
        <v/>
      </c>
      <c r="F1448" s="10"/>
      <c r="O1448" t="str">
        <f t="shared" si="111"/>
        <v>--</v>
      </c>
      <c r="P1448" t="str">
        <f t="shared" si="110"/>
        <v>She</v>
      </c>
      <c r="Q1448" t="str">
        <f t="shared" si="112"/>
        <v>her</v>
      </c>
      <c r="R1448" t="str">
        <f t="shared" si="113"/>
        <v>her</v>
      </c>
      <c r="S1448" t="str">
        <f t="shared" si="114"/>
        <v>Daughter</v>
      </c>
    </row>
    <row r="1449" spans="1:19" x14ac:dyDescent="0.3">
      <c r="A1449" s="5" t="str">
        <f>IF(B1449="","",COUNTA($B$2:B1449))</f>
        <v/>
      </c>
      <c r="F1449" s="10"/>
      <c r="O1449" t="str">
        <f t="shared" si="111"/>
        <v>--</v>
      </c>
      <c r="P1449" t="str">
        <f t="shared" si="110"/>
        <v>She</v>
      </c>
      <c r="Q1449" t="str">
        <f t="shared" si="112"/>
        <v>her</v>
      </c>
      <c r="R1449" t="str">
        <f t="shared" si="113"/>
        <v>her</v>
      </c>
      <c r="S1449" t="str">
        <f t="shared" si="114"/>
        <v>Daughter</v>
      </c>
    </row>
    <row r="1450" spans="1:19" x14ac:dyDescent="0.3">
      <c r="A1450" s="5" t="str">
        <f>IF(B1450="","",COUNTA($B$2:B1450))</f>
        <v/>
      </c>
      <c r="F1450" s="10"/>
      <c r="O1450" t="str">
        <f t="shared" si="111"/>
        <v>--</v>
      </c>
      <c r="P1450" t="str">
        <f t="shared" si="110"/>
        <v>She</v>
      </c>
      <c r="Q1450" t="str">
        <f t="shared" si="112"/>
        <v>her</v>
      </c>
      <c r="R1450" t="str">
        <f t="shared" si="113"/>
        <v>her</v>
      </c>
      <c r="S1450" t="str">
        <f t="shared" si="114"/>
        <v>Daughter</v>
      </c>
    </row>
    <row r="1451" spans="1:19" x14ac:dyDescent="0.3">
      <c r="A1451" s="5" t="str">
        <f>IF(B1451="","",COUNTA($B$2:B1451))</f>
        <v/>
      </c>
      <c r="F1451" s="10"/>
      <c r="O1451" t="str">
        <f t="shared" si="111"/>
        <v>--</v>
      </c>
      <c r="P1451" t="str">
        <f t="shared" si="110"/>
        <v>She</v>
      </c>
      <c r="Q1451" t="str">
        <f t="shared" si="112"/>
        <v>her</v>
      </c>
      <c r="R1451" t="str">
        <f t="shared" si="113"/>
        <v>her</v>
      </c>
      <c r="S1451" t="str">
        <f t="shared" si="114"/>
        <v>Daughter</v>
      </c>
    </row>
    <row r="1452" spans="1:19" x14ac:dyDescent="0.3">
      <c r="A1452" s="5" t="str">
        <f>IF(B1452="","",COUNTA($B$2:B1452))</f>
        <v/>
      </c>
      <c r="F1452" s="10"/>
      <c r="O1452" t="str">
        <f t="shared" si="111"/>
        <v>--</v>
      </c>
      <c r="P1452" t="str">
        <f t="shared" si="110"/>
        <v>She</v>
      </c>
      <c r="Q1452" t="str">
        <f t="shared" si="112"/>
        <v>her</v>
      </c>
      <c r="R1452" t="str">
        <f t="shared" si="113"/>
        <v>her</v>
      </c>
      <c r="S1452" t="str">
        <f t="shared" si="114"/>
        <v>Daughter</v>
      </c>
    </row>
    <row r="1453" spans="1:19" x14ac:dyDescent="0.3">
      <c r="A1453" s="5" t="str">
        <f>IF(B1453="","",COUNTA($B$2:B1453))</f>
        <v/>
      </c>
      <c r="F1453" s="10"/>
      <c r="O1453" t="str">
        <f t="shared" si="111"/>
        <v>--</v>
      </c>
      <c r="P1453" t="str">
        <f t="shared" si="110"/>
        <v>She</v>
      </c>
      <c r="Q1453" t="str">
        <f t="shared" si="112"/>
        <v>her</v>
      </c>
      <c r="R1453" t="str">
        <f t="shared" si="113"/>
        <v>her</v>
      </c>
      <c r="S1453" t="str">
        <f t="shared" si="114"/>
        <v>Daughter</v>
      </c>
    </row>
    <row r="1454" spans="1:19" x14ac:dyDescent="0.3">
      <c r="A1454" s="5" t="str">
        <f>IF(B1454="","",COUNTA($B$2:B1454))</f>
        <v/>
      </c>
      <c r="F1454" s="10"/>
      <c r="O1454" t="str">
        <f t="shared" si="111"/>
        <v>--</v>
      </c>
      <c r="P1454" t="str">
        <f t="shared" si="110"/>
        <v>She</v>
      </c>
      <c r="Q1454" t="str">
        <f t="shared" si="112"/>
        <v>her</v>
      </c>
      <c r="R1454" t="str">
        <f t="shared" si="113"/>
        <v>her</v>
      </c>
      <c r="S1454" t="str">
        <f t="shared" si="114"/>
        <v>Daughter</v>
      </c>
    </row>
    <row r="1455" spans="1:19" x14ac:dyDescent="0.3">
      <c r="A1455" s="5" t="str">
        <f>IF(B1455="","",COUNTA($B$2:B1455))</f>
        <v/>
      </c>
      <c r="F1455" s="10"/>
      <c r="O1455" t="str">
        <f t="shared" si="111"/>
        <v>--</v>
      </c>
      <c r="P1455" t="str">
        <f t="shared" si="110"/>
        <v>She</v>
      </c>
      <c r="Q1455" t="str">
        <f t="shared" si="112"/>
        <v>her</v>
      </c>
      <c r="R1455" t="str">
        <f t="shared" si="113"/>
        <v>her</v>
      </c>
      <c r="S1455" t="str">
        <f t="shared" si="114"/>
        <v>Daughter</v>
      </c>
    </row>
    <row r="1456" spans="1:19" x14ac:dyDescent="0.3">
      <c r="A1456" s="5" t="str">
        <f>IF(B1456="","",COUNTA($B$2:B1456))</f>
        <v/>
      </c>
      <c r="F1456" s="10"/>
      <c r="O1456" t="str">
        <f t="shared" si="111"/>
        <v>--</v>
      </c>
      <c r="P1456" t="str">
        <f t="shared" si="110"/>
        <v>She</v>
      </c>
      <c r="Q1456" t="str">
        <f t="shared" si="112"/>
        <v>her</v>
      </c>
      <c r="R1456" t="str">
        <f t="shared" si="113"/>
        <v>her</v>
      </c>
      <c r="S1456" t="str">
        <f t="shared" si="114"/>
        <v>Daughter</v>
      </c>
    </row>
    <row r="1457" spans="1:19" x14ac:dyDescent="0.3">
      <c r="A1457" s="5" t="str">
        <f>IF(B1457="","",COUNTA($B$2:B1457))</f>
        <v/>
      </c>
      <c r="F1457" s="10"/>
      <c r="O1457" t="str">
        <f t="shared" si="111"/>
        <v>--</v>
      </c>
      <c r="P1457" t="str">
        <f t="shared" si="110"/>
        <v>She</v>
      </c>
      <c r="Q1457" t="str">
        <f t="shared" si="112"/>
        <v>her</v>
      </c>
      <c r="R1457" t="str">
        <f t="shared" si="113"/>
        <v>her</v>
      </c>
      <c r="S1457" t="str">
        <f t="shared" si="114"/>
        <v>Daughter</v>
      </c>
    </row>
    <row r="1458" spans="1:19" x14ac:dyDescent="0.3">
      <c r="A1458" s="5" t="str">
        <f>IF(B1458="","",COUNTA($B$2:B1458))</f>
        <v/>
      </c>
      <c r="F1458" s="10"/>
      <c r="O1458" t="str">
        <f t="shared" si="111"/>
        <v>--</v>
      </c>
      <c r="P1458" t="str">
        <f t="shared" si="110"/>
        <v>She</v>
      </c>
      <c r="Q1458" t="str">
        <f t="shared" si="112"/>
        <v>her</v>
      </c>
      <c r="R1458" t="str">
        <f t="shared" si="113"/>
        <v>her</v>
      </c>
      <c r="S1458" t="str">
        <f t="shared" si="114"/>
        <v>Daughter</v>
      </c>
    </row>
    <row r="1459" spans="1:19" x14ac:dyDescent="0.3">
      <c r="A1459" s="5" t="str">
        <f>IF(B1459="","",COUNTA($B$2:B1459))</f>
        <v/>
      </c>
      <c r="F1459" s="10"/>
      <c r="O1459" t="str">
        <f t="shared" si="111"/>
        <v>--</v>
      </c>
      <c r="P1459" t="str">
        <f t="shared" si="110"/>
        <v>She</v>
      </c>
      <c r="Q1459" t="str">
        <f t="shared" si="112"/>
        <v>her</v>
      </c>
      <c r="R1459" t="str">
        <f t="shared" si="113"/>
        <v>her</v>
      </c>
      <c r="S1459" t="str">
        <f t="shared" si="114"/>
        <v>Daughter</v>
      </c>
    </row>
    <row r="1460" spans="1:19" x14ac:dyDescent="0.3">
      <c r="A1460" s="5" t="str">
        <f>IF(B1460="","",COUNTA($B$2:B1460))</f>
        <v/>
      </c>
      <c r="F1460" s="10"/>
      <c r="O1460" t="str">
        <f t="shared" si="111"/>
        <v>--</v>
      </c>
      <c r="P1460" t="str">
        <f t="shared" si="110"/>
        <v>She</v>
      </c>
      <c r="Q1460" t="str">
        <f t="shared" si="112"/>
        <v>her</v>
      </c>
      <c r="R1460" t="str">
        <f t="shared" si="113"/>
        <v>her</v>
      </c>
      <c r="S1460" t="str">
        <f t="shared" si="114"/>
        <v>Daughter</v>
      </c>
    </row>
    <row r="1461" spans="1:19" x14ac:dyDescent="0.3">
      <c r="A1461" s="5" t="str">
        <f>IF(B1461="","",COUNTA($B$2:B1461))</f>
        <v/>
      </c>
      <c r="F1461" s="10"/>
      <c r="O1461" t="str">
        <f t="shared" si="111"/>
        <v>--</v>
      </c>
      <c r="P1461" t="str">
        <f t="shared" si="110"/>
        <v>She</v>
      </c>
      <c r="Q1461" t="str">
        <f t="shared" si="112"/>
        <v>her</v>
      </c>
      <c r="R1461" t="str">
        <f t="shared" si="113"/>
        <v>her</v>
      </c>
      <c r="S1461" t="str">
        <f t="shared" si="114"/>
        <v>Daughter</v>
      </c>
    </row>
    <row r="1462" spans="1:19" x14ac:dyDescent="0.3">
      <c r="A1462" s="5" t="str">
        <f>IF(B1462="","",COUNTA($B$2:B1462))</f>
        <v/>
      </c>
      <c r="F1462" s="10"/>
      <c r="O1462" t="str">
        <f t="shared" si="111"/>
        <v>--</v>
      </c>
      <c r="P1462" t="str">
        <f t="shared" si="110"/>
        <v>She</v>
      </c>
      <c r="Q1462" t="str">
        <f t="shared" si="112"/>
        <v>her</v>
      </c>
      <c r="R1462" t="str">
        <f t="shared" si="113"/>
        <v>her</v>
      </c>
      <c r="S1462" t="str">
        <f t="shared" si="114"/>
        <v>Daughter</v>
      </c>
    </row>
    <row r="1463" spans="1:19" x14ac:dyDescent="0.3">
      <c r="A1463" s="5" t="str">
        <f>IF(B1463="","",COUNTA($B$2:B1463))</f>
        <v/>
      </c>
      <c r="F1463" s="10"/>
      <c r="O1463" t="str">
        <f t="shared" si="111"/>
        <v>--</v>
      </c>
      <c r="P1463" t="str">
        <f t="shared" si="110"/>
        <v>She</v>
      </c>
      <c r="Q1463" t="str">
        <f t="shared" si="112"/>
        <v>her</v>
      </c>
      <c r="R1463" t="str">
        <f t="shared" si="113"/>
        <v>her</v>
      </c>
      <c r="S1463" t="str">
        <f t="shared" si="114"/>
        <v>Daughter</v>
      </c>
    </row>
    <row r="1464" spans="1:19" x14ac:dyDescent="0.3">
      <c r="A1464" s="5" t="str">
        <f>IF(B1464="","",COUNTA($B$2:B1464))</f>
        <v/>
      </c>
      <c r="F1464" s="10"/>
      <c r="O1464" t="str">
        <f t="shared" si="111"/>
        <v>--</v>
      </c>
      <c r="P1464" t="str">
        <f t="shared" si="110"/>
        <v>She</v>
      </c>
      <c r="Q1464" t="str">
        <f t="shared" si="112"/>
        <v>her</v>
      </c>
      <c r="R1464" t="str">
        <f t="shared" si="113"/>
        <v>her</v>
      </c>
      <c r="S1464" t="str">
        <f t="shared" si="114"/>
        <v>Daughter</v>
      </c>
    </row>
    <row r="1465" spans="1:19" x14ac:dyDescent="0.3">
      <c r="A1465" s="5" t="str">
        <f>IF(B1465="","",COUNTA($B$2:B1465))</f>
        <v/>
      </c>
      <c r="F1465" s="10"/>
      <c r="O1465" t="str">
        <f t="shared" si="111"/>
        <v>--</v>
      </c>
      <c r="P1465" t="str">
        <f t="shared" si="110"/>
        <v>She</v>
      </c>
      <c r="Q1465" t="str">
        <f t="shared" si="112"/>
        <v>her</v>
      </c>
      <c r="R1465" t="str">
        <f t="shared" si="113"/>
        <v>her</v>
      </c>
      <c r="S1465" t="str">
        <f t="shared" si="114"/>
        <v>Daughter</v>
      </c>
    </row>
    <row r="1466" spans="1:19" x14ac:dyDescent="0.3">
      <c r="A1466" s="5" t="str">
        <f>IF(B1466="","",COUNTA($B$2:B1466))</f>
        <v/>
      </c>
      <c r="F1466" s="10"/>
      <c r="O1466" t="str">
        <f t="shared" si="111"/>
        <v>--</v>
      </c>
      <c r="P1466" t="str">
        <f t="shared" si="110"/>
        <v>She</v>
      </c>
      <c r="Q1466" t="str">
        <f t="shared" si="112"/>
        <v>her</v>
      </c>
      <c r="R1466" t="str">
        <f t="shared" si="113"/>
        <v>her</v>
      </c>
      <c r="S1466" t="str">
        <f t="shared" si="114"/>
        <v>Daughter</v>
      </c>
    </row>
    <row r="1467" spans="1:19" x14ac:dyDescent="0.3">
      <c r="A1467" s="5" t="str">
        <f>IF(B1467="","",COUNTA($B$2:B1467))</f>
        <v/>
      </c>
      <c r="F1467" s="10"/>
      <c r="O1467" t="str">
        <f t="shared" si="111"/>
        <v>--</v>
      </c>
      <c r="P1467" t="str">
        <f t="shared" si="110"/>
        <v>She</v>
      </c>
      <c r="Q1467" t="str">
        <f t="shared" si="112"/>
        <v>her</v>
      </c>
      <c r="R1467" t="str">
        <f t="shared" si="113"/>
        <v>her</v>
      </c>
      <c r="S1467" t="str">
        <f t="shared" si="114"/>
        <v>Daughter</v>
      </c>
    </row>
    <row r="1468" spans="1:19" x14ac:dyDescent="0.3">
      <c r="A1468" s="5" t="str">
        <f>IF(B1468="","",COUNTA($B$2:B1468))</f>
        <v/>
      </c>
      <c r="F1468" s="10"/>
      <c r="O1468" t="str">
        <f t="shared" si="111"/>
        <v>--</v>
      </c>
      <c r="P1468" t="str">
        <f t="shared" si="110"/>
        <v>She</v>
      </c>
      <c r="Q1468" t="str">
        <f t="shared" si="112"/>
        <v>her</v>
      </c>
      <c r="R1468" t="str">
        <f t="shared" si="113"/>
        <v>her</v>
      </c>
      <c r="S1468" t="str">
        <f t="shared" si="114"/>
        <v>Daughter</v>
      </c>
    </row>
    <row r="1469" spans="1:19" x14ac:dyDescent="0.3">
      <c r="A1469" s="5" t="str">
        <f>IF(B1469="","",COUNTA($B$2:B1469))</f>
        <v/>
      </c>
      <c r="F1469" s="10"/>
      <c r="O1469" t="str">
        <f t="shared" si="111"/>
        <v>--</v>
      </c>
      <c r="P1469" t="str">
        <f t="shared" si="110"/>
        <v>She</v>
      </c>
      <c r="Q1469" t="str">
        <f t="shared" si="112"/>
        <v>her</v>
      </c>
      <c r="R1469" t="str">
        <f t="shared" si="113"/>
        <v>her</v>
      </c>
      <c r="S1469" t="str">
        <f t="shared" si="114"/>
        <v>Daughter</v>
      </c>
    </row>
    <row r="1470" spans="1:19" x14ac:dyDescent="0.3">
      <c r="A1470" s="5" t="str">
        <f>IF(B1470="","",COUNTA($B$2:B1470))</f>
        <v/>
      </c>
      <c r="F1470" s="10"/>
      <c r="O1470" t="str">
        <f t="shared" si="111"/>
        <v>--</v>
      </c>
      <c r="P1470" t="str">
        <f t="shared" si="110"/>
        <v>She</v>
      </c>
      <c r="Q1470" t="str">
        <f t="shared" si="112"/>
        <v>her</v>
      </c>
      <c r="R1470" t="str">
        <f t="shared" si="113"/>
        <v>her</v>
      </c>
      <c r="S1470" t="str">
        <f t="shared" si="114"/>
        <v>Daughter</v>
      </c>
    </row>
    <row r="1471" spans="1:19" x14ac:dyDescent="0.3">
      <c r="A1471" s="5" t="str">
        <f>IF(B1471="","",COUNTA($B$2:B1471))</f>
        <v/>
      </c>
      <c r="F1471" s="10"/>
      <c r="O1471" t="str">
        <f t="shared" si="111"/>
        <v>--</v>
      </c>
      <c r="P1471" t="str">
        <f t="shared" si="110"/>
        <v>She</v>
      </c>
      <c r="Q1471" t="str">
        <f t="shared" si="112"/>
        <v>her</v>
      </c>
      <c r="R1471" t="str">
        <f t="shared" si="113"/>
        <v>her</v>
      </c>
      <c r="S1471" t="str">
        <f t="shared" si="114"/>
        <v>Daughter</v>
      </c>
    </row>
    <row r="1472" spans="1:19" x14ac:dyDescent="0.3">
      <c r="A1472" s="5" t="str">
        <f>IF(B1472="","",COUNTA($B$2:B1472))</f>
        <v/>
      </c>
      <c r="F1472" s="10"/>
      <c r="O1472" t="str">
        <f t="shared" si="111"/>
        <v>--</v>
      </c>
      <c r="P1472" t="str">
        <f t="shared" si="110"/>
        <v>She</v>
      </c>
      <c r="Q1472" t="str">
        <f t="shared" si="112"/>
        <v>her</v>
      </c>
      <c r="R1472" t="str">
        <f t="shared" si="113"/>
        <v>her</v>
      </c>
      <c r="S1472" t="str">
        <f t="shared" si="114"/>
        <v>Daughter</v>
      </c>
    </row>
    <row r="1473" spans="1:19" x14ac:dyDescent="0.3">
      <c r="A1473" s="5" t="str">
        <f>IF(B1473="","",COUNTA($B$2:B1473))</f>
        <v/>
      </c>
      <c r="F1473" s="10"/>
      <c r="O1473" t="str">
        <f t="shared" si="111"/>
        <v>--</v>
      </c>
      <c r="P1473" t="str">
        <f t="shared" si="110"/>
        <v>She</v>
      </c>
      <c r="Q1473" t="str">
        <f t="shared" si="112"/>
        <v>her</v>
      </c>
      <c r="R1473" t="str">
        <f t="shared" si="113"/>
        <v>her</v>
      </c>
      <c r="S1473" t="str">
        <f t="shared" si="114"/>
        <v>Daughter</v>
      </c>
    </row>
    <row r="1474" spans="1:19" x14ac:dyDescent="0.3">
      <c r="A1474" s="5" t="str">
        <f>IF(B1474="","",COUNTA($B$2:B1474))</f>
        <v/>
      </c>
      <c r="F1474" s="10"/>
      <c r="O1474" t="str">
        <f t="shared" si="111"/>
        <v>--</v>
      </c>
      <c r="P1474" t="str">
        <f t="shared" ref="P1474:P1537" si="115">IF(H1474="BOY","He","She")</f>
        <v>She</v>
      </c>
      <c r="Q1474" t="str">
        <f t="shared" si="112"/>
        <v>her</v>
      </c>
      <c r="R1474" t="str">
        <f t="shared" si="113"/>
        <v>her</v>
      </c>
      <c r="S1474" t="str">
        <f t="shared" si="114"/>
        <v>Daughter</v>
      </c>
    </row>
    <row r="1475" spans="1:19" x14ac:dyDescent="0.3">
      <c r="A1475" s="5" t="str">
        <f>IF(B1475="","",COUNTA($B$2:B1475))</f>
        <v/>
      </c>
      <c r="F1475" s="10"/>
      <c r="O1475" t="str">
        <f t="shared" ref="O1475:O1538" si="116">B1475&amp;"-"&amp;C1475&amp;"-"&amp;D1475</f>
        <v>--</v>
      </c>
      <c r="P1475" t="str">
        <f t="shared" si="115"/>
        <v>She</v>
      </c>
      <c r="Q1475" t="str">
        <f t="shared" ref="Q1475:Q1538" si="117">IF(P1475="He","his","her")</f>
        <v>her</v>
      </c>
      <c r="R1475" t="str">
        <f t="shared" ref="R1475:R1538" si="118">IF(P1475="He","him","her")</f>
        <v>her</v>
      </c>
      <c r="S1475" t="str">
        <f t="shared" ref="S1475:S1538" si="119">IF(P1475="He","Son","Daughter")</f>
        <v>Daughter</v>
      </c>
    </row>
    <row r="1476" spans="1:19" x14ac:dyDescent="0.3">
      <c r="A1476" s="5" t="str">
        <f>IF(B1476="","",COUNTA($B$2:B1476))</f>
        <v/>
      </c>
      <c r="F1476" s="10"/>
      <c r="O1476" t="str">
        <f t="shared" si="116"/>
        <v>--</v>
      </c>
      <c r="P1476" t="str">
        <f t="shared" si="115"/>
        <v>She</v>
      </c>
      <c r="Q1476" t="str">
        <f t="shared" si="117"/>
        <v>her</v>
      </c>
      <c r="R1476" t="str">
        <f t="shared" si="118"/>
        <v>her</v>
      </c>
      <c r="S1476" t="str">
        <f t="shared" si="119"/>
        <v>Daughter</v>
      </c>
    </row>
    <row r="1477" spans="1:19" x14ac:dyDescent="0.3">
      <c r="A1477" s="5" t="str">
        <f>IF(B1477="","",COUNTA($B$2:B1477))</f>
        <v/>
      </c>
      <c r="F1477" s="10"/>
      <c r="O1477" t="str">
        <f t="shared" si="116"/>
        <v>--</v>
      </c>
      <c r="P1477" t="str">
        <f t="shared" si="115"/>
        <v>She</v>
      </c>
      <c r="Q1477" t="str">
        <f t="shared" si="117"/>
        <v>her</v>
      </c>
      <c r="R1477" t="str">
        <f t="shared" si="118"/>
        <v>her</v>
      </c>
      <c r="S1477" t="str">
        <f t="shared" si="119"/>
        <v>Daughter</v>
      </c>
    </row>
    <row r="1478" spans="1:19" x14ac:dyDescent="0.3">
      <c r="A1478" s="5" t="str">
        <f>IF(B1478="","",COUNTA($B$2:B1478))</f>
        <v/>
      </c>
      <c r="F1478" s="10"/>
      <c r="O1478" t="str">
        <f t="shared" si="116"/>
        <v>--</v>
      </c>
      <c r="P1478" t="str">
        <f t="shared" si="115"/>
        <v>She</v>
      </c>
      <c r="Q1478" t="str">
        <f t="shared" si="117"/>
        <v>her</v>
      </c>
      <c r="R1478" t="str">
        <f t="shared" si="118"/>
        <v>her</v>
      </c>
      <c r="S1478" t="str">
        <f t="shared" si="119"/>
        <v>Daughter</v>
      </c>
    </row>
    <row r="1479" spans="1:19" x14ac:dyDescent="0.3">
      <c r="A1479" s="5" t="str">
        <f>IF(B1479="","",COUNTA($B$2:B1479))</f>
        <v/>
      </c>
      <c r="F1479" s="10"/>
      <c r="O1479" t="str">
        <f t="shared" si="116"/>
        <v>--</v>
      </c>
      <c r="P1479" t="str">
        <f t="shared" si="115"/>
        <v>She</v>
      </c>
      <c r="Q1479" t="str">
        <f t="shared" si="117"/>
        <v>her</v>
      </c>
      <c r="R1479" t="str">
        <f t="shared" si="118"/>
        <v>her</v>
      </c>
      <c r="S1479" t="str">
        <f t="shared" si="119"/>
        <v>Daughter</v>
      </c>
    </row>
    <row r="1480" spans="1:19" x14ac:dyDescent="0.3">
      <c r="A1480" s="5" t="str">
        <f>IF(B1480="","",COUNTA($B$2:B1480))</f>
        <v/>
      </c>
      <c r="F1480" s="10"/>
      <c r="O1480" t="str">
        <f t="shared" si="116"/>
        <v>--</v>
      </c>
      <c r="P1480" t="str">
        <f t="shared" si="115"/>
        <v>She</v>
      </c>
      <c r="Q1480" t="str">
        <f t="shared" si="117"/>
        <v>her</v>
      </c>
      <c r="R1480" t="str">
        <f t="shared" si="118"/>
        <v>her</v>
      </c>
      <c r="S1480" t="str">
        <f t="shared" si="119"/>
        <v>Daughter</v>
      </c>
    </row>
    <row r="1481" spans="1:19" x14ac:dyDescent="0.3">
      <c r="A1481" s="5" t="str">
        <f>IF(B1481="","",COUNTA($B$2:B1481))</f>
        <v/>
      </c>
      <c r="F1481" s="10"/>
      <c r="O1481" t="str">
        <f t="shared" si="116"/>
        <v>--</v>
      </c>
      <c r="P1481" t="str">
        <f t="shared" si="115"/>
        <v>She</v>
      </c>
      <c r="Q1481" t="str">
        <f t="shared" si="117"/>
        <v>her</v>
      </c>
      <c r="R1481" t="str">
        <f t="shared" si="118"/>
        <v>her</v>
      </c>
      <c r="S1481" t="str">
        <f t="shared" si="119"/>
        <v>Daughter</v>
      </c>
    </row>
    <row r="1482" spans="1:19" x14ac:dyDescent="0.3">
      <c r="A1482" s="5" t="str">
        <f>IF(B1482="","",COUNTA($B$2:B1482))</f>
        <v/>
      </c>
      <c r="F1482" s="10"/>
      <c r="O1482" t="str">
        <f t="shared" si="116"/>
        <v>--</v>
      </c>
      <c r="P1482" t="str">
        <f t="shared" si="115"/>
        <v>She</v>
      </c>
      <c r="Q1482" t="str">
        <f t="shared" si="117"/>
        <v>her</v>
      </c>
      <c r="R1482" t="str">
        <f t="shared" si="118"/>
        <v>her</v>
      </c>
      <c r="S1482" t="str">
        <f t="shared" si="119"/>
        <v>Daughter</v>
      </c>
    </row>
    <row r="1483" spans="1:19" x14ac:dyDescent="0.3">
      <c r="A1483" s="5" t="str">
        <f>IF(B1483="","",COUNTA($B$2:B1483))</f>
        <v/>
      </c>
      <c r="F1483" s="10"/>
      <c r="O1483" t="str">
        <f t="shared" si="116"/>
        <v>--</v>
      </c>
      <c r="P1483" t="str">
        <f t="shared" si="115"/>
        <v>She</v>
      </c>
      <c r="Q1483" t="str">
        <f t="shared" si="117"/>
        <v>her</v>
      </c>
      <c r="R1483" t="str">
        <f t="shared" si="118"/>
        <v>her</v>
      </c>
      <c r="S1483" t="str">
        <f t="shared" si="119"/>
        <v>Daughter</v>
      </c>
    </row>
    <row r="1484" spans="1:19" x14ac:dyDescent="0.3">
      <c r="A1484" s="5" t="str">
        <f>IF(B1484="","",COUNTA($B$2:B1484))</f>
        <v/>
      </c>
      <c r="F1484" s="10"/>
      <c r="O1484" t="str">
        <f t="shared" si="116"/>
        <v>--</v>
      </c>
      <c r="P1484" t="str">
        <f t="shared" si="115"/>
        <v>She</v>
      </c>
      <c r="Q1484" t="str">
        <f t="shared" si="117"/>
        <v>her</v>
      </c>
      <c r="R1484" t="str">
        <f t="shared" si="118"/>
        <v>her</v>
      </c>
      <c r="S1484" t="str">
        <f t="shared" si="119"/>
        <v>Daughter</v>
      </c>
    </row>
    <row r="1485" spans="1:19" x14ac:dyDescent="0.3">
      <c r="A1485" s="5" t="str">
        <f>IF(B1485="","",COUNTA($B$2:B1485))</f>
        <v/>
      </c>
      <c r="F1485" s="10"/>
      <c r="O1485" t="str">
        <f t="shared" si="116"/>
        <v>--</v>
      </c>
      <c r="P1485" t="str">
        <f t="shared" si="115"/>
        <v>She</v>
      </c>
      <c r="Q1485" t="str">
        <f t="shared" si="117"/>
        <v>her</v>
      </c>
      <c r="R1485" t="str">
        <f t="shared" si="118"/>
        <v>her</v>
      </c>
      <c r="S1485" t="str">
        <f t="shared" si="119"/>
        <v>Daughter</v>
      </c>
    </row>
    <row r="1486" spans="1:19" x14ac:dyDescent="0.3">
      <c r="A1486" s="5" t="str">
        <f>IF(B1486="","",COUNTA($B$2:B1486))</f>
        <v/>
      </c>
      <c r="F1486" s="10"/>
      <c r="O1486" t="str">
        <f t="shared" si="116"/>
        <v>--</v>
      </c>
      <c r="P1486" t="str">
        <f t="shared" si="115"/>
        <v>She</v>
      </c>
      <c r="Q1486" t="str">
        <f t="shared" si="117"/>
        <v>her</v>
      </c>
      <c r="R1486" t="str">
        <f t="shared" si="118"/>
        <v>her</v>
      </c>
      <c r="S1486" t="str">
        <f t="shared" si="119"/>
        <v>Daughter</v>
      </c>
    </row>
    <row r="1487" spans="1:19" x14ac:dyDescent="0.3">
      <c r="A1487" s="5" t="str">
        <f>IF(B1487="","",COUNTA($B$2:B1487))</f>
        <v/>
      </c>
      <c r="F1487" s="10"/>
      <c r="O1487" t="str">
        <f t="shared" si="116"/>
        <v>--</v>
      </c>
      <c r="P1487" t="str">
        <f t="shared" si="115"/>
        <v>She</v>
      </c>
      <c r="Q1487" t="str">
        <f t="shared" si="117"/>
        <v>her</v>
      </c>
      <c r="R1487" t="str">
        <f t="shared" si="118"/>
        <v>her</v>
      </c>
      <c r="S1487" t="str">
        <f t="shared" si="119"/>
        <v>Daughter</v>
      </c>
    </row>
    <row r="1488" spans="1:19" x14ac:dyDescent="0.3">
      <c r="A1488" s="5" t="str">
        <f>IF(B1488="","",COUNTA($B$2:B1488))</f>
        <v/>
      </c>
      <c r="F1488" s="10"/>
      <c r="O1488" t="str">
        <f t="shared" si="116"/>
        <v>--</v>
      </c>
      <c r="P1488" t="str">
        <f t="shared" si="115"/>
        <v>She</v>
      </c>
      <c r="Q1488" t="str">
        <f t="shared" si="117"/>
        <v>her</v>
      </c>
      <c r="R1488" t="str">
        <f t="shared" si="118"/>
        <v>her</v>
      </c>
      <c r="S1488" t="str">
        <f t="shared" si="119"/>
        <v>Daughter</v>
      </c>
    </row>
    <row r="1489" spans="1:19" x14ac:dyDescent="0.3">
      <c r="A1489" s="5" t="str">
        <f>IF(B1489="","",COUNTA($B$2:B1489))</f>
        <v/>
      </c>
      <c r="F1489" s="10"/>
      <c r="O1489" t="str">
        <f t="shared" si="116"/>
        <v>--</v>
      </c>
      <c r="P1489" t="str">
        <f t="shared" si="115"/>
        <v>She</v>
      </c>
      <c r="Q1489" t="str">
        <f t="shared" si="117"/>
        <v>her</v>
      </c>
      <c r="R1489" t="str">
        <f t="shared" si="118"/>
        <v>her</v>
      </c>
      <c r="S1489" t="str">
        <f t="shared" si="119"/>
        <v>Daughter</v>
      </c>
    </row>
    <row r="1490" spans="1:19" x14ac:dyDescent="0.3">
      <c r="A1490" s="5" t="str">
        <f>IF(B1490="","",COUNTA($B$2:B1490))</f>
        <v/>
      </c>
      <c r="F1490" s="10"/>
      <c r="O1490" t="str">
        <f t="shared" si="116"/>
        <v>--</v>
      </c>
      <c r="P1490" t="str">
        <f t="shared" si="115"/>
        <v>She</v>
      </c>
      <c r="Q1490" t="str">
        <f t="shared" si="117"/>
        <v>her</v>
      </c>
      <c r="R1490" t="str">
        <f t="shared" si="118"/>
        <v>her</v>
      </c>
      <c r="S1490" t="str">
        <f t="shared" si="119"/>
        <v>Daughter</v>
      </c>
    </row>
    <row r="1491" spans="1:19" x14ac:dyDescent="0.3">
      <c r="A1491" s="5" t="str">
        <f>IF(B1491="","",COUNTA($B$2:B1491))</f>
        <v/>
      </c>
      <c r="F1491" s="10"/>
      <c r="O1491" t="str">
        <f t="shared" si="116"/>
        <v>--</v>
      </c>
      <c r="P1491" t="str">
        <f t="shared" si="115"/>
        <v>She</v>
      </c>
      <c r="Q1491" t="str">
        <f t="shared" si="117"/>
        <v>her</v>
      </c>
      <c r="R1491" t="str">
        <f t="shared" si="118"/>
        <v>her</v>
      </c>
      <c r="S1491" t="str">
        <f t="shared" si="119"/>
        <v>Daughter</v>
      </c>
    </row>
    <row r="1492" spans="1:19" x14ac:dyDescent="0.3">
      <c r="A1492" s="5" t="str">
        <f>IF(B1492="","",COUNTA($B$2:B1492))</f>
        <v/>
      </c>
      <c r="F1492" s="10"/>
      <c r="O1492" t="str">
        <f t="shared" si="116"/>
        <v>--</v>
      </c>
      <c r="P1492" t="str">
        <f t="shared" si="115"/>
        <v>She</v>
      </c>
      <c r="Q1492" t="str">
        <f t="shared" si="117"/>
        <v>her</v>
      </c>
      <c r="R1492" t="str">
        <f t="shared" si="118"/>
        <v>her</v>
      </c>
      <c r="S1492" t="str">
        <f t="shared" si="119"/>
        <v>Daughter</v>
      </c>
    </row>
    <row r="1493" spans="1:19" x14ac:dyDescent="0.3">
      <c r="A1493" s="5" t="str">
        <f>IF(B1493="","",COUNTA($B$2:B1493))</f>
        <v/>
      </c>
      <c r="F1493" s="10"/>
      <c r="O1493" t="str">
        <f t="shared" si="116"/>
        <v>--</v>
      </c>
      <c r="P1493" t="str">
        <f t="shared" si="115"/>
        <v>She</v>
      </c>
      <c r="Q1493" t="str">
        <f t="shared" si="117"/>
        <v>her</v>
      </c>
      <c r="R1493" t="str">
        <f t="shared" si="118"/>
        <v>her</v>
      </c>
      <c r="S1493" t="str">
        <f t="shared" si="119"/>
        <v>Daughter</v>
      </c>
    </row>
    <row r="1494" spans="1:19" x14ac:dyDescent="0.3">
      <c r="A1494" s="5" t="str">
        <f>IF(B1494="","",COUNTA($B$2:B1494))</f>
        <v/>
      </c>
      <c r="F1494" s="10"/>
      <c r="O1494" t="str">
        <f t="shared" si="116"/>
        <v>--</v>
      </c>
      <c r="P1494" t="str">
        <f t="shared" si="115"/>
        <v>She</v>
      </c>
      <c r="Q1494" t="str">
        <f t="shared" si="117"/>
        <v>her</v>
      </c>
      <c r="R1494" t="str">
        <f t="shared" si="118"/>
        <v>her</v>
      </c>
      <c r="S1494" t="str">
        <f t="shared" si="119"/>
        <v>Daughter</v>
      </c>
    </row>
    <row r="1495" spans="1:19" x14ac:dyDescent="0.3">
      <c r="A1495" s="5" t="str">
        <f>IF(B1495="","",COUNTA($B$2:B1495))</f>
        <v/>
      </c>
      <c r="F1495" s="10"/>
      <c r="O1495" t="str">
        <f t="shared" si="116"/>
        <v>--</v>
      </c>
      <c r="P1495" t="str">
        <f t="shared" si="115"/>
        <v>She</v>
      </c>
      <c r="Q1495" t="str">
        <f t="shared" si="117"/>
        <v>her</v>
      </c>
      <c r="R1495" t="str">
        <f t="shared" si="118"/>
        <v>her</v>
      </c>
      <c r="S1495" t="str">
        <f t="shared" si="119"/>
        <v>Daughter</v>
      </c>
    </row>
    <row r="1496" spans="1:19" x14ac:dyDescent="0.3">
      <c r="A1496" s="5" t="str">
        <f>IF(B1496="","",COUNTA($B$2:B1496))</f>
        <v/>
      </c>
      <c r="F1496" s="10"/>
      <c r="O1496" t="str">
        <f t="shared" si="116"/>
        <v>--</v>
      </c>
      <c r="P1496" t="str">
        <f t="shared" si="115"/>
        <v>She</v>
      </c>
      <c r="Q1496" t="str">
        <f t="shared" si="117"/>
        <v>her</v>
      </c>
      <c r="R1496" t="str">
        <f t="shared" si="118"/>
        <v>her</v>
      </c>
      <c r="S1496" t="str">
        <f t="shared" si="119"/>
        <v>Daughter</v>
      </c>
    </row>
    <row r="1497" spans="1:19" x14ac:dyDescent="0.3">
      <c r="A1497" s="5" t="str">
        <f>IF(B1497="","",COUNTA($B$2:B1497))</f>
        <v/>
      </c>
      <c r="F1497" s="10"/>
      <c r="O1497" t="str">
        <f t="shared" si="116"/>
        <v>--</v>
      </c>
      <c r="P1497" t="str">
        <f t="shared" si="115"/>
        <v>She</v>
      </c>
      <c r="Q1497" t="str">
        <f t="shared" si="117"/>
        <v>her</v>
      </c>
      <c r="R1497" t="str">
        <f t="shared" si="118"/>
        <v>her</v>
      </c>
      <c r="S1497" t="str">
        <f t="shared" si="119"/>
        <v>Daughter</v>
      </c>
    </row>
    <row r="1498" spans="1:19" x14ac:dyDescent="0.3">
      <c r="A1498" s="5" t="str">
        <f>IF(B1498="","",COUNTA($B$2:B1498))</f>
        <v/>
      </c>
      <c r="F1498" s="10"/>
      <c r="O1498" t="str">
        <f t="shared" si="116"/>
        <v>--</v>
      </c>
      <c r="P1498" t="str">
        <f t="shared" si="115"/>
        <v>She</v>
      </c>
      <c r="Q1498" t="str">
        <f t="shared" si="117"/>
        <v>her</v>
      </c>
      <c r="R1498" t="str">
        <f t="shared" si="118"/>
        <v>her</v>
      </c>
      <c r="S1498" t="str">
        <f t="shared" si="119"/>
        <v>Daughter</v>
      </c>
    </row>
    <row r="1499" spans="1:19" x14ac:dyDescent="0.3">
      <c r="A1499" s="5" t="str">
        <f>IF(B1499="","",COUNTA($B$2:B1499))</f>
        <v/>
      </c>
      <c r="F1499" s="10"/>
      <c r="O1499" t="str">
        <f t="shared" si="116"/>
        <v>--</v>
      </c>
      <c r="P1499" t="str">
        <f t="shared" si="115"/>
        <v>She</v>
      </c>
      <c r="Q1499" t="str">
        <f t="shared" si="117"/>
        <v>her</v>
      </c>
      <c r="R1499" t="str">
        <f t="shared" si="118"/>
        <v>her</v>
      </c>
      <c r="S1499" t="str">
        <f t="shared" si="119"/>
        <v>Daughter</v>
      </c>
    </row>
    <row r="1500" spans="1:19" x14ac:dyDescent="0.3">
      <c r="A1500" s="5" t="str">
        <f>IF(B1500="","",COUNTA($B$2:B1500))</f>
        <v/>
      </c>
      <c r="F1500" s="10"/>
      <c r="O1500" t="str">
        <f t="shared" si="116"/>
        <v>--</v>
      </c>
      <c r="P1500" t="str">
        <f t="shared" si="115"/>
        <v>She</v>
      </c>
      <c r="Q1500" t="str">
        <f t="shared" si="117"/>
        <v>her</v>
      </c>
      <c r="R1500" t="str">
        <f t="shared" si="118"/>
        <v>her</v>
      </c>
      <c r="S1500" t="str">
        <f t="shared" si="119"/>
        <v>Daughter</v>
      </c>
    </row>
    <row r="1501" spans="1:19" x14ac:dyDescent="0.3">
      <c r="A1501" s="5" t="str">
        <f>IF(B1501="","",COUNTA($B$2:B1501))</f>
        <v/>
      </c>
      <c r="F1501" s="10"/>
      <c r="O1501" t="str">
        <f t="shared" si="116"/>
        <v>--</v>
      </c>
      <c r="P1501" t="str">
        <f t="shared" si="115"/>
        <v>She</v>
      </c>
      <c r="Q1501" t="str">
        <f t="shared" si="117"/>
        <v>her</v>
      </c>
      <c r="R1501" t="str">
        <f t="shared" si="118"/>
        <v>her</v>
      </c>
      <c r="S1501" t="str">
        <f t="shared" si="119"/>
        <v>Daughter</v>
      </c>
    </row>
    <row r="1502" spans="1:19" x14ac:dyDescent="0.3">
      <c r="A1502" s="5" t="str">
        <f>IF(B1502="","",COUNTA($B$2:B1502))</f>
        <v/>
      </c>
      <c r="F1502" s="10"/>
      <c r="O1502" t="str">
        <f t="shared" si="116"/>
        <v>--</v>
      </c>
      <c r="P1502" t="str">
        <f t="shared" si="115"/>
        <v>She</v>
      </c>
      <c r="Q1502" t="str">
        <f t="shared" si="117"/>
        <v>her</v>
      </c>
      <c r="R1502" t="str">
        <f t="shared" si="118"/>
        <v>her</v>
      </c>
      <c r="S1502" t="str">
        <f t="shared" si="119"/>
        <v>Daughter</v>
      </c>
    </row>
    <row r="1503" spans="1:19" x14ac:dyDescent="0.3">
      <c r="A1503" s="5" t="str">
        <f>IF(B1503="","",COUNTA($B$2:B1503))</f>
        <v/>
      </c>
      <c r="F1503" s="10"/>
      <c r="O1503" t="str">
        <f t="shared" si="116"/>
        <v>--</v>
      </c>
      <c r="P1503" t="str">
        <f t="shared" si="115"/>
        <v>She</v>
      </c>
      <c r="Q1503" t="str">
        <f t="shared" si="117"/>
        <v>her</v>
      </c>
      <c r="R1503" t="str">
        <f t="shared" si="118"/>
        <v>her</v>
      </c>
      <c r="S1503" t="str">
        <f t="shared" si="119"/>
        <v>Daughter</v>
      </c>
    </row>
    <row r="1504" spans="1:19" x14ac:dyDescent="0.3">
      <c r="A1504" s="5" t="str">
        <f>IF(B1504="","",COUNTA($B$2:B1504))</f>
        <v/>
      </c>
      <c r="F1504" s="10"/>
      <c r="O1504" t="str">
        <f t="shared" si="116"/>
        <v>--</v>
      </c>
      <c r="P1504" t="str">
        <f t="shared" si="115"/>
        <v>She</v>
      </c>
      <c r="Q1504" t="str">
        <f t="shared" si="117"/>
        <v>her</v>
      </c>
      <c r="R1504" t="str">
        <f t="shared" si="118"/>
        <v>her</v>
      </c>
      <c r="S1504" t="str">
        <f t="shared" si="119"/>
        <v>Daughter</v>
      </c>
    </row>
    <row r="1505" spans="1:19" x14ac:dyDescent="0.3">
      <c r="A1505" s="5" t="str">
        <f>IF(B1505="","",COUNTA($B$2:B1505))</f>
        <v/>
      </c>
      <c r="F1505" s="10"/>
      <c r="O1505" t="str">
        <f t="shared" si="116"/>
        <v>--</v>
      </c>
      <c r="P1505" t="str">
        <f t="shared" si="115"/>
        <v>She</v>
      </c>
      <c r="Q1505" t="str">
        <f t="shared" si="117"/>
        <v>her</v>
      </c>
      <c r="R1505" t="str">
        <f t="shared" si="118"/>
        <v>her</v>
      </c>
      <c r="S1505" t="str">
        <f t="shared" si="119"/>
        <v>Daughter</v>
      </c>
    </row>
    <row r="1506" spans="1:19" x14ac:dyDescent="0.3">
      <c r="A1506" s="5" t="str">
        <f>IF(B1506="","",COUNTA($B$2:B1506))</f>
        <v/>
      </c>
      <c r="F1506" s="10"/>
      <c r="O1506" t="str">
        <f t="shared" si="116"/>
        <v>--</v>
      </c>
      <c r="P1506" t="str">
        <f t="shared" si="115"/>
        <v>She</v>
      </c>
      <c r="Q1506" t="str">
        <f t="shared" si="117"/>
        <v>her</v>
      </c>
      <c r="R1506" t="str">
        <f t="shared" si="118"/>
        <v>her</v>
      </c>
      <c r="S1506" t="str">
        <f t="shared" si="119"/>
        <v>Daughter</v>
      </c>
    </row>
    <row r="1507" spans="1:19" x14ac:dyDescent="0.3">
      <c r="A1507" s="5" t="str">
        <f>IF(B1507="","",COUNTA($B$2:B1507))</f>
        <v/>
      </c>
      <c r="F1507" s="10"/>
      <c r="O1507" t="str">
        <f t="shared" si="116"/>
        <v>--</v>
      </c>
      <c r="P1507" t="str">
        <f t="shared" si="115"/>
        <v>She</v>
      </c>
      <c r="Q1507" t="str">
        <f t="shared" si="117"/>
        <v>her</v>
      </c>
      <c r="R1507" t="str">
        <f t="shared" si="118"/>
        <v>her</v>
      </c>
      <c r="S1507" t="str">
        <f t="shared" si="119"/>
        <v>Daughter</v>
      </c>
    </row>
    <row r="1508" spans="1:19" x14ac:dyDescent="0.3">
      <c r="A1508" s="5" t="str">
        <f>IF(B1508="","",COUNTA($B$2:B1508))</f>
        <v/>
      </c>
      <c r="F1508" s="10"/>
      <c r="O1508" t="str">
        <f t="shared" si="116"/>
        <v>--</v>
      </c>
      <c r="P1508" t="str">
        <f t="shared" si="115"/>
        <v>She</v>
      </c>
      <c r="Q1508" t="str">
        <f t="shared" si="117"/>
        <v>her</v>
      </c>
      <c r="R1508" t="str">
        <f t="shared" si="118"/>
        <v>her</v>
      </c>
      <c r="S1508" t="str">
        <f t="shared" si="119"/>
        <v>Daughter</v>
      </c>
    </row>
    <row r="1509" spans="1:19" x14ac:dyDescent="0.3">
      <c r="A1509" s="5" t="str">
        <f>IF(B1509="","",COUNTA($B$2:B1509))</f>
        <v/>
      </c>
      <c r="F1509" s="10"/>
      <c r="O1509" t="str">
        <f t="shared" si="116"/>
        <v>--</v>
      </c>
      <c r="P1509" t="str">
        <f t="shared" si="115"/>
        <v>She</v>
      </c>
      <c r="Q1509" t="str">
        <f t="shared" si="117"/>
        <v>her</v>
      </c>
      <c r="R1509" t="str">
        <f t="shared" si="118"/>
        <v>her</v>
      </c>
      <c r="S1509" t="str">
        <f t="shared" si="119"/>
        <v>Daughter</v>
      </c>
    </row>
    <row r="1510" spans="1:19" x14ac:dyDescent="0.3">
      <c r="A1510" s="5" t="str">
        <f>IF(B1510="","",COUNTA($B$2:B1510))</f>
        <v/>
      </c>
      <c r="F1510" s="10"/>
      <c r="O1510" t="str">
        <f t="shared" si="116"/>
        <v>--</v>
      </c>
      <c r="P1510" t="str">
        <f t="shared" si="115"/>
        <v>She</v>
      </c>
      <c r="Q1510" t="str">
        <f t="shared" si="117"/>
        <v>her</v>
      </c>
      <c r="R1510" t="str">
        <f t="shared" si="118"/>
        <v>her</v>
      </c>
      <c r="S1510" t="str">
        <f t="shared" si="119"/>
        <v>Daughter</v>
      </c>
    </row>
    <row r="1511" spans="1:19" x14ac:dyDescent="0.3">
      <c r="A1511" s="5" t="str">
        <f>IF(B1511="","",COUNTA($B$2:B1511))</f>
        <v/>
      </c>
      <c r="F1511" s="10"/>
      <c r="O1511" t="str">
        <f t="shared" si="116"/>
        <v>--</v>
      </c>
      <c r="P1511" t="str">
        <f t="shared" si="115"/>
        <v>She</v>
      </c>
      <c r="Q1511" t="str">
        <f t="shared" si="117"/>
        <v>her</v>
      </c>
      <c r="R1511" t="str">
        <f t="shared" si="118"/>
        <v>her</v>
      </c>
      <c r="S1511" t="str">
        <f t="shared" si="119"/>
        <v>Daughter</v>
      </c>
    </row>
    <row r="1512" spans="1:19" x14ac:dyDescent="0.3">
      <c r="A1512" s="5" t="str">
        <f>IF(B1512="","",COUNTA($B$2:B1512))</f>
        <v/>
      </c>
      <c r="F1512" s="10"/>
      <c r="O1512" t="str">
        <f t="shared" si="116"/>
        <v>--</v>
      </c>
      <c r="P1512" t="str">
        <f t="shared" si="115"/>
        <v>She</v>
      </c>
      <c r="Q1512" t="str">
        <f t="shared" si="117"/>
        <v>her</v>
      </c>
      <c r="R1512" t="str">
        <f t="shared" si="118"/>
        <v>her</v>
      </c>
      <c r="S1512" t="str">
        <f t="shared" si="119"/>
        <v>Daughter</v>
      </c>
    </row>
    <row r="1513" spans="1:19" x14ac:dyDescent="0.3">
      <c r="A1513" s="5" t="str">
        <f>IF(B1513="","",COUNTA($B$2:B1513))</f>
        <v/>
      </c>
      <c r="F1513" s="10"/>
      <c r="O1513" t="str">
        <f t="shared" si="116"/>
        <v>--</v>
      </c>
      <c r="P1513" t="str">
        <f t="shared" si="115"/>
        <v>She</v>
      </c>
      <c r="Q1513" t="str">
        <f t="shared" si="117"/>
        <v>her</v>
      </c>
      <c r="R1513" t="str">
        <f t="shared" si="118"/>
        <v>her</v>
      </c>
      <c r="S1513" t="str">
        <f t="shared" si="119"/>
        <v>Daughter</v>
      </c>
    </row>
    <row r="1514" spans="1:19" x14ac:dyDescent="0.3">
      <c r="A1514" s="5" t="str">
        <f>IF(B1514="","",COUNTA($B$2:B1514))</f>
        <v/>
      </c>
      <c r="F1514" s="10"/>
      <c r="O1514" t="str">
        <f t="shared" si="116"/>
        <v>--</v>
      </c>
      <c r="P1514" t="str">
        <f t="shared" si="115"/>
        <v>She</v>
      </c>
      <c r="Q1514" t="str">
        <f t="shared" si="117"/>
        <v>her</v>
      </c>
      <c r="R1514" t="str">
        <f t="shared" si="118"/>
        <v>her</v>
      </c>
      <c r="S1514" t="str">
        <f t="shared" si="119"/>
        <v>Daughter</v>
      </c>
    </row>
    <row r="1515" spans="1:19" x14ac:dyDescent="0.3">
      <c r="A1515" s="5" t="str">
        <f>IF(B1515="","",COUNTA($B$2:B1515))</f>
        <v/>
      </c>
      <c r="F1515" s="10"/>
      <c r="O1515" t="str">
        <f t="shared" si="116"/>
        <v>--</v>
      </c>
      <c r="P1515" t="str">
        <f t="shared" si="115"/>
        <v>She</v>
      </c>
      <c r="Q1515" t="str">
        <f t="shared" si="117"/>
        <v>her</v>
      </c>
      <c r="R1515" t="str">
        <f t="shared" si="118"/>
        <v>her</v>
      </c>
      <c r="S1515" t="str">
        <f t="shared" si="119"/>
        <v>Daughter</v>
      </c>
    </row>
    <row r="1516" spans="1:19" x14ac:dyDescent="0.3">
      <c r="A1516" s="5" t="str">
        <f>IF(B1516="","",COUNTA($B$2:B1516))</f>
        <v/>
      </c>
      <c r="F1516" s="10"/>
      <c r="O1516" t="str">
        <f t="shared" si="116"/>
        <v>--</v>
      </c>
      <c r="P1516" t="str">
        <f t="shared" si="115"/>
        <v>She</v>
      </c>
      <c r="Q1516" t="str">
        <f t="shared" si="117"/>
        <v>her</v>
      </c>
      <c r="R1516" t="str">
        <f t="shared" si="118"/>
        <v>her</v>
      </c>
      <c r="S1516" t="str">
        <f t="shared" si="119"/>
        <v>Daughter</v>
      </c>
    </row>
    <row r="1517" spans="1:19" x14ac:dyDescent="0.3">
      <c r="A1517" s="5" t="str">
        <f>IF(B1517="","",COUNTA($B$2:B1517))</f>
        <v/>
      </c>
      <c r="F1517" s="10"/>
      <c r="O1517" t="str">
        <f t="shared" si="116"/>
        <v>--</v>
      </c>
      <c r="P1517" t="str">
        <f t="shared" si="115"/>
        <v>She</v>
      </c>
      <c r="Q1517" t="str">
        <f t="shared" si="117"/>
        <v>her</v>
      </c>
      <c r="R1517" t="str">
        <f t="shared" si="118"/>
        <v>her</v>
      </c>
      <c r="S1517" t="str">
        <f t="shared" si="119"/>
        <v>Daughter</v>
      </c>
    </row>
    <row r="1518" spans="1:19" x14ac:dyDescent="0.3">
      <c r="A1518" s="5" t="str">
        <f>IF(B1518="","",COUNTA($B$2:B1518))</f>
        <v/>
      </c>
      <c r="F1518" s="10"/>
      <c r="O1518" t="str">
        <f t="shared" si="116"/>
        <v>--</v>
      </c>
      <c r="P1518" t="str">
        <f t="shared" si="115"/>
        <v>She</v>
      </c>
      <c r="Q1518" t="str">
        <f t="shared" si="117"/>
        <v>her</v>
      </c>
      <c r="R1518" t="str">
        <f t="shared" si="118"/>
        <v>her</v>
      </c>
      <c r="S1518" t="str">
        <f t="shared" si="119"/>
        <v>Daughter</v>
      </c>
    </row>
    <row r="1519" spans="1:19" x14ac:dyDescent="0.3">
      <c r="A1519" s="5" t="str">
        <f>IF(B1519="","",COUNTA($B$2:B1519))</f>
        <v/>
      </c>
      <c r="F1519" s="10"/>
      <c r="O1519" t="str">
        <f t="shared" si="116"/>
        <v>--</v>
      </c>
      <c r="P1519" t="str">
        <f t="shared" si="115"/>
        <v>She</v>
      </c>
      <c r="Q1519" t="str">
        <f t="shared" si="117"/>
        <v>her</v>
      </c>
      <c r="R1519" t="str">
        <f t="shared" si="118"/>
        <v>her</v>
      </c>
      <c r="S1519" t="str">
        <f t="shared" si="119"/>
        <v>Daughter</v>
      </c>
    </row>
    <row r="1520" spans="1:19" x14ac:dyDescent="0.3">
      <c r="A1520" s="5" t="str">
        <f>IF(B1520="","",COUNTA($B$2:B1520))</f>
        <v/>
      </c>
      <c r="F1520" s="10"/>
      <c r="O1520" t="str">
        <f t="shared" si="116"/>
        <v>--</v>
      </c>
      <c r="P1520" t="str">
        <f t="shared" si="115"/>
        <v>She</v>
      </c>
      <c r="Q1520" t="str">
        <f t="shared" si="117"/>
        <v>her</v>
      </c>
      <c r="R1520" t="str">
        <f t="shared" si="118"/>
        <v>her</v>
      </c>
      <c r="S1520" t="str">
        <f t="shared" si="119"/>
        <v>Daughter</v>
      </c>
    </row>
    <row r="1521" spans="1:19" x14ac:dyDescent="0.3">
      <c r="A1521" s="5" t="str">
        <f>IF(B1521="","",COUNTA($B$2:B1521))</f>
        <v/>
      </c>
      <c r="F1521" s="10"/>
      <c r="O1521" t="str">
        <f t="shared" si="116"/>
        <v>--</v>
      </c>
      <c r="P1521" t="str">
        <f t="shared" si="115"/>
        <v>She</v>
      </c>
      <c r="Q1521" t="str">
        <f t="shared" si="117"/>
        <v>her</v>
      </c>
      <c r="R1521" t="str">
        <f t="shared" si="118"/>
        <v>her</v>
      </c>
      <c r="S1521" t="str">
        <f t="shared" si="119"/>
        <v>Daughter</v>
      </c>
    </row>
    <row r="1522" spans="1:19" x14ac:dyDescent="0.3">
      <c r="A1522" s="5" t="str">
        <f>IF(B1522="","",COUNTA($B$2:B1522))</f>
        <v/>
      </c>
      <c r="F1522" s="10"/>
      <c r="O1522" t="str">
        <f t="shared" si="116"/>
        <v>--</v>
      </c>
      <c r="P1522" t="str">
        <f t="shared" si="115"/>
        <v>She</v>
      </c>
      <c r="Q1522" t="str">
        <f t="shared" si="117"/>
        <v>her</v>
      </c>
      <c r="R1522" t="str">
        <f t="shared" si="118"/>
        <v>her</v>
      </c>
      <c r="S1522" t="str">
        <f t="shared" si="119"/>
        <v>Daughter</v>
      </c>
    </row>
    <row r="1523" spans="1:19" x14ac:dyDescent="0.3">
      <c r="A1523" s="5" t="str">
        <f>IF(B1523="","",COUNTA($B$2:B1523))</f>
        <v/>
      </c>
      <c r="F1523" s="10"/>
      <c r="O1523" t="str">
        <f t="shared" si="116"/>
        <v>--</v>
      </c>
      <c r="P1523" t="str">
        <f t="shared" si="115"/>
        <v>She</v>
      </c>
      <c r="Q1523" t="str">
        <f t="shared" si="117"/>
        <v>her</v>
      </c>
      <c r="R1523" t="str">
        <f t="shared" si="118"/>
        <v>her</v>
      </c>
      <c r="S1523" t="str">
        <f t="shared" si="119"/>
        <v>Daughter</v>
      </c>
    </row>
    <row r="1524" spans="1:19" x14ac:dyDescent="0.3">
      <c r="A1524" s="5" t="str">
        <f>IF(B1524="","",COUNTA($B$2:B1524))</f>
        <v/>
      </c>
      <c r="F1524" s="10"/>
      <c r="O1524" t="str">
        <f t="shared" si="116"/>
        <v>--</v>
      </c>
      <c r="P1524" t="str">
        <f t="shared" si="115"/>
        <v>She</v>
      </c>
      <c r="Q1524" t="str">
        <f t="shared" si="117"/>
        <v>her</v>
      </c>
      <c r="R1524" t="str">
        <f t="shared" si="118"/>
        <v>her</v>
      </c>
      <c r="S1524" t="str">
        <f t="shared" si="119"/>
        <v>Daughter</v>
      </c>
    </row>
    <row r="1525" spans="1:19" x14ac:dyDescent="0.3">
      <c r="A1525" s="5" t="str">
        <f>IF(B1525="","",COUNTA($B$2:B1525))</f>
        <v/>
      </c>
      <c r="F1525" s="10"/>
      <c r="O1525" t="str">
        <f t="shared" si="116"/>
        <v>--</v>
      </c>
      <c r="P1525" t="str">
        <f t="shared" si="115"/>
        <v>She</v>
      </c>
      <c r="Q1525" t="str">
        <f t="shared" si="117"/>
        <v>her</v>
      </c>
      <c r="R1525" t="str">
        <f t="shared" si="118"/>
        <v>her</v>
      </c>
      <c r="S1525" t="str">
        <f t="shared" si="119"/>
        <v>Daughter</v>
      </c>
    </row>
    <row r="1526" spans="1:19" x14ac:dyDescent="0.3">
      <c r="A1526" s="5" t="str">
        <f>IF(B1526="","",COUNTA($B$2:B1526))</f>
        <v/>
      </c>
      <c r="F1526" s="10"/>
      <c r="O1526" t="str">
        <f t="shared" si="116"/>
        <v>--</v>
      </c>
      <c r="P1526" t="str">
        <f t="shared" si="115"/>
        <v>She</v>
      </c>
      <c r="Q1526" t="str">
        <f t="shared" si="117"/>
        <v>her</v>
      </c>
      <c r="R1526" t="str">
        <f t="shared" si="118"/>
        <v>her</v>
      </c>
      <c r="S1526" t="str">
        <f t="shared" si="119"/>
        <v>Daughter</v>
      </c>
    </row>
    <row r="1527" spans="1:19" x14ac:dyDescent="0.3">
      <c r="A1527" s="5" t="str">
        <f>IF(B1527="","",COUNTA($B$2:B1527))</f>
        <v/>
      </c>
      <c r="F1527" s="10"/>
      <c r="O1527" t="str">
        <f t="shared" si="116"/>
        <v>--</v>
      </c>
      <c r="P1527" t="str">
        <f t="shared" si="115"/>
        <v>She</v>
      </c>
      <c r="Q1527" t="str">
        <f t="shared" si="117"/>
        <v>her</v>
      </c>
      <c r="R1527" t="str">
        <f t="shared" si="118"/>
        <v>her</v>
      </c>
      <c r="S1527" t="str">
        <f t="shared" si="119"/>
        <v>Daughter</v>
      </c>
    </row>
    <row r="1528" spans="1:19" x14ac:dyDescent="0.3">
      <c r="A1528" s="5" t="str">
        <f>IF(B1528="","",COUNTA($B$2:B1528))</f>
        <v/>
      </c>
      <c r="F1528" s="10"/>
      <c r="O1528" t="str">
        <f t="shared" si="116"/>
        <v>--</v>
      </c>
      <c r="P1528" t="str">
        <f t="shared" si="115"/>
        <v>She</v>
      </c>
      <c r="Q1528" t="str">
        <f t="shared" si="117"/>
        <v>her</v>
      </c>
      <c r="R1528" t="str">
        <f t="shared" si="118"/>
        <v>her</v>
      </c>
      <c r="S1528" t="str">
        <f t="shared" si="119"/>
        <v>Daughter</v>
      </c>
    </row>
    <row r="1529" spans="1:19" x14ac:dyDescent="0.3">
      <c r="A1529" s="5" t="str">
        <f>IF(B1529="","",COUNTA($B$2:B1529))</f>
        <v/>
      </c>
      <c r="F1529" s="10"/>
      <c r="O1529" t="str">
        <f t="shared" si="116"/>
        <v>--</v>
      </c>
      <c r="P1529" t="str">
        <f t="shared" si="115"/>
        <v>She</v>
      </c>
      <c r="Q1529" t="str">
        <f t="shared" si="117"/>
        <v>her</v>
      </c>
      <c r="R1529" t="str">
        <f t="shared" si="118"/>
        <v>her</v>
      </c>
      <c r="S1529" t="str">
        <f t="shared" si="119"/>
        <v>Daughter</v>
      </c>
    </row>
    <row r="1530" spans="1:19" x14ac:dyDescent="0.3">
      <c r="A1530" s="5" t="str">
        <f>IF(B1530="","",COUNTA($B$2:B1530))</f>
        <v/>
      </c>
      <c r="F1530" s="10"/>
      <c r="O1530" t="str">
        <f t="shared" si="116"/>
        <v>--</v>
      </c>
      <c r="P1530" t="str">
        <f t="shared" si="115"/>
        <v>She</v>
      </c>
      <c r="Q1530" t="str">
        <f t="shared" si="117"/>
        <v>her</v>
      </c>
      <c r="R1530" t="str">
        <f t="shared" si="118"/>
        <v>her</v>
      </c>
      <c r="S1530" t="str">
        <f t="shared" si="119"/>
        <v>Daughter</v>
      </c>
    </row>
    <row r="1531" spans="1:19" x14ac:dyDescent="0.3">
      <c r="A1531" s="5" t="str">
        <f>IF(B1531="","",COUNTA($B$2:B1531))</f>
        <v/>
      </c>
      <c r="F1531" s="10"/>
      <c r="O1531" t="str">
        <f t="shared" si="116"/>
        <v>--</v>
      </c>
      <c r="P1531" t="str">
        <f t="shared" si="115"/>
        <v>She</v>
      </c>
      <c r="Q1531" t="str">
        <f t="shared" si="117"/>
        <v>her</v>
      </c>
      <c r="R1531" t="str">
        <f t="shared" si="118"/>
        <v>her</v>
      </c>
      <c r="S1531" t="str">
        <f t="shared" si="119"/>
        <v>Daughter</v>
      </c>
    </row>
    <row r="1532" spans="1:19" x14ac:dyDescent="0.3">
      <c r="A1532" s="5" t="str">
        <f>IF(B1532="","",COUNTA($B$2:B1532))</f>
        <v/>
      </c>
      <c r="F1532" s="10"/>
      <c r="O1532" t="str">
        <f t="shared" si="116"/>
        <v>--</v>
      </c>
      <c r="P1532" t="str">
        <f t="shared" si="115"/>
        <v>She</v>
      </c>
      <c r="Q1532" t="str">
        <f t="shared" si="117"/>
        <v>her</v>
      </c>
      <c r="R1532" t="str">
        <f t="shared" si="118"/>
        <v>her</v>
      </c>
      <c r="S1532" t="str">
        <f t="shared" si="119"/>
        <v>Daughter</v>
      </c>
    </row>
    <row r="1533" spans="1:19" x14ac:dyDescent="0.3">
      <c r="A1533" s="5" t="str">
        <f>IF(B1533="","",COUNTA($B$2:B1533))</f>
        <v/>
      </c>
      <c r="F1533" s="10"/>
      <c r="O1533" t="str">
        <f t="shared" si="116"/>
        <v>--</v>
      </c>
      <c r="P1533" t="str">
        <f t="shared" si="115"/>
        <v>She</v>
      </c>
      <c r="Q1533" t="str">
        <f t="shared" si="117"/>
        <v>her</v>
      </c>
      <c r="R1533" t="str">
        <f t="shared" si="118"/>
        <v>her</v>
      </c>
      <c r="S1533" t="str">
        <f t="shared" si="119"/>
        <v>Daughter</v>
      </c>
    </row>
    <row r="1534" spans="1:19" x14ac:dyDescent="0.3">
      <c r="A1534" s="5" t="str">
        <f>IF(B1534="","",COUNTA($B$2:B1534))</f>
        <v/>
      </c>
      <c r="F1534" s="10"/>
      <c r="O1534" t="str">
        <f t="shared" si="116"/>
        <v>--</v>
      </c>
      <c r="P1534" t="str">
        <f t="shared" si="115"/>
        <v>She</v>
      </c>
      <c r="Q1534" t="str">
        <f t="shared" si="117"/>
        <v>her</v>
      </c>
      <c r="R1534" t="str">
        <f t="shared" si="118"/>
        <v>her</v>
      </c>
      <c r="S1534" t="str">
        <f t="shared" si="119"/>
        <v>Daughter</v>
      </c>
    </row>
    <row r="1535" spans="1:19" x14ac:dyDescent="0.3">
      <c r="A1535" s="5" t="str">
        <f>IF(B1535="","",COUNTA($B$2:B1535))</f>
        <v/>
      </c>
      <c r="F1535" s="10"/>
      <c r="O1535" t="str">
        <f t="shared" si="116"/>
        <v>--</v>
      </c>
      <c r="P1535" t="str">
        <f t="shared" si="115"/>
        <v>She</v>
      </c>
      <c r="Q1535" t="str">
        <f t="shared" si="117"/>
        <v>her</v>
      </c>
      <c r="R1535" t="str">
        <f t="shared" si="118"/>
        <v>her</v>
      </c>
      <c r="S1535" t="str">
        <f t="shared" si="119"/>
        <v>Daughter</v>
      </c>
    </row>
    <row r="1536" spans="1:19" x14ac:dyDescent="0.3">
      <c r="A1536" s="5" t="str">
        <f>IF(B1536="","",COUNTA($B$2:B1536))</f>
        <v/>
      </c>
      <c r="F1536" s="10"/>
      <c r="O1536" t="str">
        <f t="shared" si="116"/>
        <v>--</v>
      </c>
      <c r="P1536" t="str">
        <f t="shared" si="115"/>
        <v>She</v>
      </c>
      <c r="Q1536" t="str">
        <f t="shared" si="117"/>
        <v>her</v>
      </c>
      <c r="R1536" t="str">
        <f t="shared" si="118"/>
        <v>her</v>
      </c>
      <c r="S1536" t="str">
        <f t="shared" si="119"/>
        <v>Daughter</v>
      </c>
    </row>
    <row r="1537" spans="1:19" x14ac:dyDescent="0.3">
      <c r="A1537" s="5" t="str">
        <f>IF(B1537="","",COUNTA($B$2:B1537))</f>
        <v/>
      </c>
      <c r="F1537" s="10"/>
      <c r="O1537" t="str">
        <f t="shared" si="116"/>
        <v>--</v>
      </c>
      <c r="P1537" t="str">
        <f t="shared" si="115"/>
        <v>She</v>
      </c>
      <c r="Q1537" t="str">
        <f t="shared" si="117"/>
        <v>her</v>
      </c>
      <c r="R1537" t="str">
        <f t="shared" si="118"/>
        <v>her</v>
      </c>
      <c r="S1537" t="str">
        <f t="shared" si="119"/>
        <v>Daughter</v>
      </c>
    </row>
    <row r="1538" spans="1:19" x14ac:dyDescent="0.3">
      <c r="A1538" s="5" t="str">
        <f>IF(B1538="","",COUNTA($B$2:B1538))</f>
        <v/>
      </c>
      <c r="F1538" s="10"/>
      <c r="O1538" t="str">
        <f t="shared" si="116"/>
        <v>--</v>
      </c>
      <c r="P1538" t="str">
        <f t="shared" ref="P1538:P1601" si="120">IF(H1538="BOY","He","She")</f>
        <v>She</v>
      </c>
      <c r="Q1538" t="str">
        <f t="shared" si="117"/>
        <v>her</v>
      </c>
      <c r="R1538" t="str">
        <f t="shared" si="118"/>
        <v>her</v>
      </c>
      <c r="S1538" t="str">
        <f t="shared" si="119"/>
        <v>Daughter</v>
      </c>
    </row>
    <row r="1539" spans="1:19" x14ac:dyDescent="0.3">
      <c r="A1539" s="5" t="str">
        <f>IF(B1539="","",COUNTA($B$2:B1539))</f>
        <v/>
      </c>
      <c r="F1539" s="10"/>
      <c r="O1539" t="str">
        <f t="shared" ref="O1539:O1602" si="121">B1539&amp;"-"&amp;C1539&amp;"-"&amp;D1539</f>
        <v>--</v>
      </c>
      <c r="P1539" t="str">
        <f t="shared" si="120"/>
        <v>She</v>
      </c>
      <c r="Q1539" t="str">
        <f t="shared" ref="Q1539:Q1602" si="122">IF(P1539="He","his","her")</f>
        <v>her</v>
      </c>
      <c r="R1539" t="str">
        <f t="shared" ref="R1539:R1602" si="123">IF(P1539="He","him","her")</f>
        <v>her</v>
      </c>
      <c r="S1539" t="str">
        <f t="shared" ref="S1539:S1602" si="124">IF(P1539="He","Son","Daughter")</f>
        <v>Daughter</v>
      </c>
    </row>
    <row r="1540" spans="1:19" x14ac:dyDescent="0.3">
      <c r="A1540" s="5" t="str">
        <f>IF(B1540="","",COUNTA($B$2:B1540))</f>
        <v/>
      </c>
      <c r="F1540" s="10"/>
      <c r="O1540" t="str">
        <f t="shared" si="121"/>
        <v>--</v>
      </c>
      <c r="P1540" t="str">
        <f t="shared" si="120"/>
        <v>She</v>
      </c>
      <c r="Q1540" t="str">
        <f t="shared" si="122"/>
        <v>her</v>
      </c>
      <c r="R1540" t="str">
        <f t="shared" si="123"/>
        <v>her</v>
      </c>
      <c r="S1540" t="str">
        <f t="shared" si="124"/>
        <v>Daughter</v>
      </c>
    </row>
    <row r="1541" spans="1:19" x14ac:dyDescent="0.3">
      <c r="A1541" s="5" t="str">
        <f>IF(B1541="","",COUNTA($B$2:B1541))</f>
        <v/>
      </c>
      <c r="F1541" s="10"/>
      <c r="O1541" t="str">
        <f t="shared" si="121"/>
        <v>--</v>
      </c>
      <c r="P1541" t="str">
        <f t="shared" si="120"/>
        <v>She</v>
      </c>
      <c r="Q1541" t="str">
        <f t="shared" si="122"/>
        <v>her</v>
      </c>
      <c r="R1541" t="str">
        <f t="shared" si="123"/>
        <v>her</v>
      </c>
      <c r="S1541" t="str">
        <f t="shared" si="124"/>
        <v>Daughter</v>
      </c>
    </row>
    <row r="1542" spans="1:19" x14ac:dyDescent="0.3">
      <c r="A1542" s="5" t="str">
        <f>IF(B1542="","",COUNTA($B$2:B1542))</f>
        <v/>
      </c>
      <c r="F1542" s="10"/>
      <c r="O1542" t="str">
        <f t="shared" si="121"/>
        <v>--</v>
      </c>
      <c r="P1542" t="str">
        <f t="shared" si="120"/>
        <v>She</v>
      </c>
      <c r="Q1542" t="str">
        <f t="shared" si="122"/>
        <v>her</v>
      </c>
      <c r="R1542" t="str">
        <f t="shared" si="123"/>
        <v>her</v>
      </c>
      <c r="S1542" t="str">
        <f t="shared" si="124"/>
        <v>Daughter</v>
      </c>
    </row>
    <row r="1543" spans="1:19" x14ac:dyDescent="0.3">
      <c r="A1543" s="5" t="str">
        <f>IF(B1543="","",COUNTA($B$2:B1543))</f>
        <v/>
      </c>
      <c r="F1543" s="10"/>
      <c r="O1543" t="str">
        <f t="shared" si="121"/>
        <v>--</v>
      </c>
      <c r="P1543" t="str">
        <f t="shared" si="120"/>
        <v>She</v>
      </c>
      <c r="Q1543" t="str">
        <f t="shared" si="122"/>
        <v>her</v>
      </c>
      <c r="R1543" t="str">
        <f t="shared" si="123"/>
        <v>her</v>
      </c>
      <c r="S1543" t="str">
        <f t="shared" si="124"/>
        <v>Daughter</v>
      </c>
    </row>
    <row r="1544" spans="1:19" x14ac:dyDescent="0.3">
      <c r="A1544" s="5" t="str">
        <f>IF(B1544="","",COUNTA($B$2:B1544))</f>
        <v/>
      </c>
      <c r="F1544" s="10"/>
      <c r="O1544" t="str">
        <f t="shared" si="121"/>
        <v>--</v>
      </c>
      <c r="P1544" t="str">
        <f t="shared" si="120"/>
        <v>She</v>
      </c>
      <c r="Q1544" t="str">
        <f t="shared" si="122"/>
        <v>her</v>
      </c>
      <c r="R1544" t="str">
        <f t="shared" si="123"/>
        <v>her</v>
      </c>
      <c r="S1544" t="str">
        <f t="shared" si="124"/>
        <v>Daughter</v>
      </c>
    </row>
    <row r="1545" spans="1:19" x14ac:dyDescent="0.3">
      <c r="A1545" s="5" t="str">
        <f>IF(B1545="","",COUNTA($B$2:B1545))</f>
        <v/>
      </c>
      <c r="F1545" s="10"/>
      <c r="O1545" t="str">
        <f t="shared" si="121"/>
        <v>--</v>
      </c>
      <c r="P1545" t="str">
        <f t="shared" si="120"/>
        <v>She</v>
      </c>
      <c r="Q1545" t="str">
        <f t="shared" si="122"/>
        <v>her</v>
      </c>
      <c r="R1545" t="str">
        <f t="shared" si="123"/>
        <v>her</v>
      </c>
      <c r="S1545" t="str">
        <f t="shared" si="124"/>
        <v>Daughter</v>
      </c>
    </row>
    <row r="1546" spans="1:19" x14ac:dyDescent="0.3">
      <c r="A1546" s="5" t="str">
        <f>IF(B1546="","",COUNTA($B$2:B1546))</f>
        <v/>
      </c>
      <c r="F1546" s="10"/>
      <c r="O1546" t="str">
        <f t="shared" si="121"/>
        <v>--</v>
      </c>
      <c r="P1546" t="str">
        <f t="shared" si="120"/>
        <v>She</v>
      </c>
      <c r="Q1546" t="str">
        <f t="shared" si="122"/>
        <v>her</v>
      </c>
      <c r="R1546" t="str">
        <f t="shared" si="123"/>
        <v>her</v>
      </c>
      <c r="S1546" t="str">
        <f t="shared" si="124"/>
        <v>Daughter</v>
      </c>
    </row>
    <row r="1547" spans="1:19" x14ac:dyDescent="0.3">
      <c r="A1547" s="5" t="str">
        <f>IF(B1547="","",COUNTA($B$2:B1547))</f>
        <v/>
      </c>
      <c r="F1547" s="10"/>
      <c r="O1547" t="str">
        <f t="shared" si="121"/>
        <v>--</v>
      </c>
      <c r="P1547" t="str">
        <f t="shared" si="120"/>
        <v>She</v>
      </c>
      <c r="Q1547" t="str">
        <f t="shared" si="122"/>
        <v>her</v>
      </c>
      <c r="R1547" t="str">
        <f t="shared" si="123"/>
        <v>her</v>
      </c>
      <c r="S1547" t="str">
        <f t="shared" si="124"/>
        <v>Daughter</v>
      </c>
    </row>
    <row r="1548" spans="1:19" x14ac:dyDescent="0.3">
      <c r="A1548" s="5" t="str">
        <f>IF(B1548="","",COUNTA($B$2:B1548))</f>
        <v/>
      </c>
      <c r="F1548" s="10"/>
      <c r="O1548" t="str">
        <f t="shared" si="121"/>
        <v>--</v>
      </c>
      <c r="P1548" t="str">
        <f t="shared" si="120"/>
        <v>She</v>
      </c>
      <c r="Q1548" t="str">
        <f t="shared" si="122"/>
        <v>her</v>
      </c>
      <c r="R1548" t="str">
        <f t="shared" si="123"/>
        <v>her</v>
      </c>
      <c r="S1548" t="str">
        <f t="shared" si="124"/>
        <v>Daughter</v>
      </c>
    </row>
    <row r="1549" spans="1:19" x14ac:dyDescent="0.3">
      <c r="A1549" s="5" t="str">
        <f>IF(B1549="","",COUNTA($B$2:B1549))</f>
        <v/>
      </c>
      <c r="F1549" s="10"/>
      <c r="O1549" t="str">
        <f t="shared" si="121"/>
        <v>--</v>
      </c>
      <c r="P1549" t="str">
        <f t="shared" si="120"/>
        <v>She</v>
      </c>
      <c r="Q1549" t="str">
        <f t="shared" si="122"/>
        <v>her</v>
      </c>
      <c r="R1549" t="str">
        <f t="shared" si="123"/>
        <v>her</v>
      </c>
      <c r="S1549" t="str">
        <f t="shared" si="124"/>
        <v>Daughter</v>
      </c>
    </row>
    <row r="1550" spans="1:19" x14ac:dyDescent="0.3">
      <c r="A1550" s="5" t="str">
        <f>IF(B1550="","",COUNTA($B$2:B1550))</f>
        <v/>
      </c>
      <c r="F1550" s="10"/>
      <c r="O1550" t="str">
        <f t="shared" si="121"/>
        <v>--</v>
      </c>
      <c r="P1550" t="str">
        <f t="shared" si="120"/>
        <v>She</v>
      </c>
      <c r="Q1550" t="str">
        <f t="shared" si="122"/>
        <v>her</v>
      </c>
      <c r="R1550" t="str">
        <f t="shared" si="123"/>
        <v>her</v>
      </c>
      <c r="S1550" t="str">
        <f t="shared" si="124"/>
        <v>Daughter</v>
      </c>
    </row>
    <row r="1551" spans="1:19" x14ac:dyDescent="0.3">
      <c r="A1551" s="5" t="str">
        <f>IF(B1551="","",COUNTA($B$2:B1551))</f>
        <v/>
      </c>
      <c r="F1551" s="10"/>
      <c r="O1551" t="str">
        <f t="shared" si="121"/>
        <v>--</v>
      </c>
      <c r="P1551" t="str">
        <f t="shared" si="120"/>
        <v>She</v>
      </c>
      <c r="Q1551" t="str">
        <f t="shared" si="122"/>
        <v>her</v>
      </c>
      <c r="R1551" t="str">
        <f t="shared" si="123"/>
        <v>her</v>
      </c>
      <c r="S1551" t="str">
        <f t="shared" si="124"/>
        <v>Daughter</v>
      </c>
    </row>
    <row r="1552" spans="1:19" x14ac:dyDescent="0.3">
      <c r="A1552" s="5" t="str">
        <f>IF(B1552="","",COUNTA($B$2:B1552))</f>
        <v/>
      </c>
      <c r="F1552" s="10"/>
      <c r="O1552" t="str">
        <f t="shared" si="121"/>
        <v>--</v>
      </c>
      <c r="P1552" t="str">
        <f t="shared" si="120"/>
        <v>She</v>
      </c>
      <c r="Q1552" t="str">
        <f t="shared" si="122"/>
        <v>her</v>
      </c>
      <c r="R1552" t="str">
        <f t="shared" si="123"/>
        <v>her</v>
      </c>
      <c r="S1552" t="str">
        <f t="shared" si="124"/>
        <v>Daughter</v>
      </c>
    </row>
    <row r="1553" spans="1:19" x14ac:dyDescent="0.3">
      <c r="A1553" s="5" t="str">
        <f>IF(B1553="","",COUNTA($B$2:B1553))</f>
        <v/>
      </c>
      <c r="F1553" s="10"/>
      <c r="O1553" t="str">
        <f t="shared" si="121"/>
        <v>--</v>
      </c>
      <c r="P1553" t="str">
        <f t="shared" si="120"/>
        <v>She</v>
      </c>
      <c r="Q1553" t="str">
        <f t="shared" si="122"/>
        <v>her</v>
      </c>
      <c r="R1553" t="str">
        <f t="shared" si="123"/>
        <v>her</v>
      </c>
      <c r="S1553" t="str">
        <f t="shared" si="124"/>
        <v>Daughter</v>
      </c>
    </row>
    <row r="1554" spans="1:19" x14ac:dyDescent="0.3">
      <c r="A1554" s="5" t="str">
        <f>IF(B1554="","",COUNTA($B$2:B1554))</f>
        <v/>
      </c>
      <c r="F1554" s="10"/>
      <c r="O1554" t="str">
        <f t="shared" si="121"/>
        <v>--</v>
      </c>
      <c r="P1554" t="str">
        <f t="shared" si="120"/>
        <v>She</v>
      </c>
      <c r="Q1554" t="str">
        <f t="shared" si="122"/>
        <v>her</v>
      </c>
      <c r="R1554" t="str">
        <f t="shared" si="123"/>
        <v>her</v>
      </c>
      <c r="S1554" t="str">
        <f t="shared" si="124"/>
        <v>Daughter</v>
      </c>
    </row>
    <row r="1555" spans="1:19" x14ac:dyDescent="0.3">
      <c r="A1555" s="5" t="str">
        <f>IF(B1555="","",COUNTA($B$2:B1555))</f>
        <v/>
      </c>
      <c r="F1555" s="10"/>
      <c r="O1555" t="str">
        <f t="shared" si="121"/>
        <v>--</v>
      </c>
      <c r="P1555" t="str">
        <f t="shared" si="120"/>
        <v>She</v>
      </c>
      <c r="Q1555" t="str">
        <f t="shared" si="122"/>
        <v>her</v>
      </c>
      <c r="R1555" t="str">
        <f t="shared" si="123"/>
        <v>her</v>
      </c>
      <c r="S1555" t="str">
        <f t="shared" si="124"/>
        <v>Daughter</v>
      </c>
    </row>
    <row r="1556" spans="1:19" x14ac:dyDescent="0.3">
      <c r="A1556" s="5" t="str">
        <f>IF(B1556="","",COUNTA($B$2:B1556))</f>
        <v/>
      </c>
      <c r="F1556" s="10"/>
      <c r="O1556" t="str">
        <f t="shared" si="121"/>
        <v>--</v>
      </c>
      <c r="P1556" t="str">
        <f t="shared" si="120"/>
        <v>She</v>
      </c>
      <c r="Q1556" t="str">
        <f t="shared" si="122"/>
        <v>her</v>
      </c>
      <c r="R1556" t="str">
        <f t="shared" si="123"/>
        <v>her</v>
      </c>
      <c r="S1556" t="str">
        <f t="shared" si="124"/>
        <v>Daughter</v>
      </c>
    </row>
    <row r="1557" spans="1:19" x14ac:dyDescent="0.3">
      <c r="A1557" s="5" t="str">
        <f>IF(B1557="","",COUNTA($B$2:B1557))</f>
        <v/>
      </c>
      <c r="F1557" s="10"/>
      <c r="O1557" t="str">
        <f t="shared" si="121"/>
        <v>--</v>
      </c>
      <c r="P1557" t="str">
        <f t="shared" si="120"/>
        <v>She</v>
      </c>
      <c r="Q1557" t="str">
        <f t="shared" si="122"/>
        <v>her</v>
      </c>
      <c r="R1557" t="str">
        <f t="shared" si="123"/>
        <v>her</v>
      </c>
      <c r="S1557" t="str">
        <f t="shared" si="124"/>
        <v>Daughter</v>
      </c>
    </row>
    <row r="1558" spans="1:19" x14ac:dyDescent="0.3">
      <c r="A1558" s="5" t="str">
        <f>IF(B1558="","",COUNTA($B$2:B1558))</f>
        <v/>
      </c>
      <c r="F1558" s="10"/>
      <c r="O1558" t="str">
        <f t="shared" si="121"/>
        <v>--</v>
      </c>
      <c r="P1558" t="str">
        <f t="shared" si="120"/>
        <v>She</v>
      </c>
      <c r="Q1558" t="str">
        <f t="shared" si="122"/>
        <v>her</v>
      </c>
      <c r="R1558" t="str">
        <f t="shared" si="123"/>
        <v>her</v>
      </c>
      <c r="S1558" t="str">
        <f t="shared" si="124"/>
        <v>Daughter</v>
      </c>
    </row>
    <row r="1559" spans="1:19" x14ac:dyDescent="0.3">
      <c r="A1559" s="5" t="str">
        <f>IF(B1559="","",COUNTA($B$2:B1559))</f>
        <v/>
      </c>
      <c r="F1559" s="10"/>
      <c r="O1559" t="str">
        <f t="shared" si="121"/>
        <v>--</v>
      </c>
      <c r="P1559" t="str">
        <f t="shared" si="120"/>
        <v>She</v>
      </c>
      <c r="Q1559" t="str">
        <f t="shared" si="122"/>
        <v>her</v>
      </c>
      <c r="R1559" t="str">
        <f t="shared" si="123"/>
        <v>her</v>
      </c>
      <c r="S1559" t="str">
        <f t="shared" si="124"/>
        <v>Daughter</v>
      </c>
    </row>
    <row r="1560" spans="1:19" x14ac:dyDescent="0.3">
      <c r="A1560" s="5" t="str">
        <f>IF(B1560="","",COUNTA($B$2:B1560))</f>
        <v/>
      </c>
      <c r="F1560" s="10"/>
      <c r="O1560" t="str">
        <f t="shared" si="121"/>
        <v>--</v>
      </c>
      <c r="P1560" t="str">
        <f t="shared" si="120"/>
        <v>She</v>
      </c>
      <c r="Q1560" t="str">
        <f t="shared" si="122"/>
        <v>her</v>
      </c>
      <c r="R1560" t="str">
        <f t="shared" si="123"/>
        <v>her</v>
      </c>
      <c r="S1560" t="str">
        <f t="shared" si="124"/>
        <v>Daughter</v>
      </c>
    </row>
    <row r="1561" spans="1:19" x14ac:dyDescent="0.3">
      <c r="A1561" s="5" t="str">
        <f>IF(B1561="","",COUNTA($B$2:B1561))</f>
        <v/>
      </c>
      <c r="F1561" s="10"/>
      <c r="O1561" t="str">
        <f t="shared" si="121"/>
        <v>--</v>
      </c>
      <c r="P1561" t="str">
        <f t="shared" si="120"/>
        <v>She</v>
      </c>
      <c r="Q1561" t="str">
        <f t="shared" si="122"/>
        <v>her</v>
      </c>
      <c r="R1561" t="str">
        <f t="shared" si="123"/>
        <v>her</v>
      </c>
      <c r="S1561" t="str">
        <f t="shared" si="124"/>
        <v>Daughter</v>
      </c>
    </row>
    <row r="1562" spans="1:19" x14ac:dyDescent="0.3">
      <c r="A1562" s="5" t="str">
        <f>IF(B1562="","",COUNTA($B$2:B1562))</f>
        <v/>
      </c>
      <c r="F1562" s="10"/>
      <c r="O1562" t="str">
        <f t="shared" si="121"/>
        <v>--</v>
      </c>
      <c r="P1562" t="str">
        <f t="shared" si="120"/>
        <v>She</v>
      </c>
      <c r="Q1562" t="str">
        <f t="shared" si="122"/>
        <v>her</v>
      </c>
      <c r="R1562" t="str">
        <f t="shared" si="123"/>
        <v>her</v>
      </c>
      <c r="S1562" t="str">
        <f t="shared" si="124"/>
        <v>Daughter</v>
      </c>
    </row>
    <row r="1563" spans="1:19" x14ac:dyDescent="0.3">
      <c r="A1563" s="5" t="str">
        <f>IF(B1563="","",COUNTA($B$2:B1563))</f>
        <v/>
      </c>
      <c r="F1563" s="10"/>
      <c r="O1563" t="str">
        <f t="shared" si="121"/>
        <v>--</v>
      </c>
      <c r="P1563" t="str">
        <f t="shared" si="120"/>
        <v>She</v>
      </c>
      <c r="Q1563" t="str">
        <f t="shared" si="122"/>
        <v>her</v>
      </c>
      <c r="R1563" t="str">
        <f t="shared" si="123"/>
        <v>her</v>
      </c>
      <c r="S1563" t="str">
        <f t="shared" si="124"/>
        <v>Daughter</v>
      </c>
    </row>
    <row r="1564" spans="1:19" x14ac:dyDescent="0.3">
      <c r="A1564" s="5" t="str">
        <f>IF(B1564="","",COUNTA($B$2:B1564))</f>
        <v/>
      </c>
      <c r="F1564" s="10"/>
      <c r="O1564" t="str">
        <f t="shared" si="121"/>
        <v>--</v>
      </c>
      <c r="P1564" t="str">
        <f t="shared" si="120"/>
        <v>She</v>
      </c>
      <c r="Q1564" t="str">
        <f t="shared" si="122"/>
        <v>her</v>
      </c>
      <c r="R1564" t="str">
        <f t="shared" si="123"/>
        <v>her</v>
      </c>
      <c r="S1564" t="str">
        <f t="shared" si="124"/>
        <v>Daughter</v>
      </c>
    </row>
    <row r="1565" spans="1:19" x14ac:dyDescent="0.3">
      <c r="A1565" s="5" t="str">
        <f>IF(B1565="","",COUNTA($B$2:B1565))</f>
        <v/>
      </c>
      <c r="F1565" s="10"/>
      <c r="O1565" t="str">
        <f t="shared" si="121"/>
        <v>--</v>
      </c>
      <c r="P1565" t="str">
        <f t="shared" si="120"/>
        <v>She</v>
      </c>
      <c r="Q1565" t="str">
        <f t="shared" si="122"/>
        <v>her</v>
      </c>
      <c r="R1565" t="str">
        <f t="shared" si="123"/>
        <v>her</v>
      </c>
      <c r="S1565" t="str">
        <f t="shared" si="124"/>
        <v>Daughter</v>
      </c>
    </row>
    <row r="1566" spans="1:19" x14ac:dyDescent="0.3">
      <c r="A1566" s="5" t="str">
        <f>IF(B1566="","",COUNTA($B$2:B1566))</f>
        <v/>
      </c>
      <c r="F1566" s="10"/>
      <c r="O1566" t="str">
        <f t="shared" si="121"/>
        <v>--</v>
      </c>
      <c r="P1566" t="str">
        <f t="shared" si="120"/>
        <v>She</v>
      </c>
      <c r="Q1566" t="str">
        <f t="shared" si="122"/>
        <v>her</v>
      </c>
      <c r="R1566" t="str">
        <f t="shared" si="123"/>
        <v>her</v>
      </c>
      <c r="S1566" t="str">
        <f t="shared" si="124"/>
        <v>Daughter</v>
      </c>
    </row>
    <row r="1567" spans="1:19" x14ac:dyDescent="0.3">
      <c r="A1567" s="5" t="str">
        <f>IF(B1567="","",COUNTA($B$2:B1567))</f>
        <v/>
      </c>
      <c r="F1567" s="10"/>
      <c r="O1567" t="str">
        <f t="shared" si="121"/>
        <v>--</v>
      </c>
      <c r="P1567" t="str">
        <f t="shared" si="120"/>
        <v>She</v>
      </c>
      <c r="Q1567" t="str">
        <f t="shared" si="122"/>
        <v>her</v>
      </c>
      <c r="R1567" t="str">
        <f t="shared" si="123"/>
        <v>her</v>
      </c>
      <c r="S1567" t="str">
        <f t="shared" si="124"/>
        <v>Daughter</v>
      </c>
    </row>
    <row r="1568" spans="1:19" x14ac:dyDescent="0.3">
      <c r="A1568" s="5" t="str">
        <f>IF(B1568="","",COUNTA($B$2:B1568))</f>
        <v/>
      </c>
      <c r="F1568" s="10"/>
      <c r="O1568" t="str">
        <f t="shared" si="121"/>
        <v>--</v>
      </c>
      <c r="P1568" t="str">
        <f t="shared" si="120"/>
        <v>She</v>
      </c>
      <c r="Q1568" t="str">
        <f t="shared" si="122"/>
        <v>her</v>
      </c>
      <c r="R1568" t="str">
        <f t="shared" si="123"/>
        <v>her</v>
      </c>
      <c r="S1568" t="str">
        <f t="shared" si="124"/>
        <v>Daughter</v>
      </c>
    </row>
    <row r="1569" spans="1:19" x14ac:dyDescent="0.3">
      <c r="A1569" s="5" t="str">
        <f>IF(B1569="","",COUNTA($B$2:B1569))</f>
        <v/>
      </c>
      <c r="F1569" s="10"/>
      <c r="O1569" t="str">
        <f t="shared" si="121"/>
        <v>--</v>
      </c>
      <c r="P1569" t="str">
        <f t="shared" si="120"/>
        <v>She</v>
      </c>
      <c r="Q1569" t="str">
        <f t="shared" si="122"/>
        <v>her</v>
      </c>
      <c r="R1569" t="str">
        <f t="shared" si="123"/>
        <v>her</v>
      </c>
      <c r="S1569" t="str">
        <f t="shared" si="124"/>
        <v>Daughter</v>
      </c>
    </row>
    <row r="1570" spans="1:19" x14ac:dyDescent="0.3">
      <c r="A1570" s="5" t="str">
        <f>IF(B1570="","",COUNTA($B$2:B1570))</f>
        <v/>
      </c>
      <c r="F1570" s="10"/>
      <c r="O1570" t="str">
        <f t="shared" si="121"/>
        <v>--</v>
      </c>
      <c r="P1570" t="str">
        <f t="shared" si="120"/>
        <v>She</v>
      </c>
      <c r="Q1570" t="str">
        <f t="shared" si="122"/>
        <v>her</v>
      </c>
      <c r="R1570" t="str">
        <f t="shared" si="123"/>
        <v>her</v>
      </c>
      <c r="S1570" t="str">
        <f t="shared" si="124"/>
        <v>Daughter</v>
      </c>
    </row>
    <row r="1571" spans="1:19" x14ac:dyDescent="0.3">
      <c r="A1571" s="5" t="str">
        <f>IF(B1571="","",COUNTA($B$2:B1571))</f>
        <v/>
      </c>
      <c r="F1571" s="10"/>
      <c r="O1571" t="str">
        <f t="shared" si="121"/>
        <v>--</v>
      </c>
      <c r="P1571" t="str">
        <f t="shared" si="120"/>
        <v>She</v>
      </c>
      <c r="Q1571" t="str">
        <f t="shared" si="122"/>
        <v>her</v>
      </c>
      <c r="R1571" t="str">
        <f t="shared" si="123"/>
        <v>her</v>
      </c>
      <c r="S1571" t="str">
        <f t="shared" si="124"/>
        <v>Daughter</v>
      </c>
    </row>
    <row r="1572" spans="1:19" x14ac:dyDescent="0.3">
      <c r="A1572" s="5" t="str">
        <f>IF(B1572="","",COUNTA($B$2:B1572))</f>
        <v/>
      </c>
      <c r="F1572" s="10"/>
      <c r="O1572" t="str">
        <f t="shared" si="121"/>
        <v>--</v>
      </c>
      <c r="P1572" t="str">
        <f t="shared" si="120"/>
        <v>She</v>
      </c>
      <c r="Q1572" t="str">
        <f t="shared" si="122"/>
        <v>her</v>
      </c>
      <c r="R1572" t="str">
        <f t="shared" si="123"/>
        <v>her</v>
      </c>
      <c r="S1572" t="str">
        <f t="shared" si="124"/>
        <v>Daughter</v>
      </c>
    </row>
    <row r="1573" spans="1:19" x14ac:dyDescent="0.3">
      <c r="A1573" s="5" t="str">
        <f>IF(B1573="","",COUNTA($B$2:B1573))</f>
        <v/>
      </c>
      <c r="F1573" s="10"/>
      <c r="O1573" t="str">
        <f t="shared" si="121"/>
        <v>--</v>
      </c>
      <c r="P1573" t="str">
        <f t="shared" si="120"/>
        <v>She</v>
      </c>
      <c r="Q1573" t="str">
        <f t="shared" si="122"/>
        <v>her</v>
      </c>
      <c r="R1573" t="str">
        <f t="shared" si="123"/>
        <v>her</v>
      </c>
      <c r="S1573" t="str">
        <f t="shared" si="124"/>
        <v>Daughter</v>
      </c>
    </row>
    <row r="1574" spans="1:19" x14ac:dyDescent="0.3">
      <c r="A1574" s="5" t="str">
        <f>IF(B1574="","",COUNTA($B$2:B1574))</f>
        <v/>
      </c>
      <c r="F1574" s="10"/>
      <c r="O1574" t="str">
        <f t="shared" si="121"/>
        <v>--</v>
      </c>
      <c r="P1574" t="str">
        <f t="shared" si="120"/>
        <v>She</v>
      </c>
      <c r="Q1574" t="str">
        <f t="shared" si="122"/>
        <v>her</v>
      </c>
      <c r="R1574" t="str">
        <f t="shared" si="123"/>
        <v>her</v>
      </c>
      <c r="S1574" t="str">
        <f t="shared" si="124"/>
        <v>Daughter</v>
      </c>
    </row>
    <row r="1575" spans="1:19" x14ac:dyDescent="0.3">
      <c r="A1575" s="5" t="str">
        <f>IF(B1575="","",COUNTA($B$2:B1575))</f>
        <v/>
      </c>
      <c r="F1575" s="10"/>
      <c r="O1575" t="str">
        <f t="shared" si="121"/>
        <v>--</v>
      </c>
      <c r="P1575" t="str">
        <f t="shared" si="120"/>
        <v>She</v>
      </c>
      <c r="Q1575" t="str">
        <f t="shared" si="122"/>
        <v>her</v>
      </c>
      <c r="R1575" t="str">
        <f t="shared" si="123"/>
        <v>her</v>
      </c>
      <c r="S1575" t="str">
        <f t="shared" si="124"/>
        <v>Daughter</v>
      </c>
    </row>
    <row r="1576" spans="1:19" x14ac:dyDescent="0.3">
      <c r="A1576" s="5" t="str">
        <f>IF(B1576="","",COUNTA($B$2:B1576))</f>
        <v/>
      </c>
      <c r="F1576" s="10"/>
      <c r="O1576" t="str">
        <f t="shared" si="121"/>
        <v>--</v>
      </c>
      <c r="P1576" t="str">
        <f t="shared" si="120"/>
        <v>She</v>
      </c>
      <c r="Q1576" t="str">
        <f t="shared" si="122"/>
        <v>her</v>
      </c>
      <c r="R1576" t="str">
        <f t="shared" si="123"/>
        <v>her</v>
      </c>
      <c r="S1576" t="str">
        <f t="shared" si="124"/>
        <v>Daughter</v>
      </c>
    </row>
    <row r="1577" spans="1:19" x14ac:dyDescent="0.3">
      <c r="A1577" s="5" t="str">
        <f>IF(B1577="","",COUNTA($B$2:B1577))</f>
        <v/>
      </c>
      <c r="F1577" s="10"/>
      <c r="O1577" t="str">
        <f t="shared" si="121"/>
        <v>--</v>
      </c>
      <c r="P1577" t="str">
        <f t="shared" si="120"/>
        <v>She</v>
      </c>
      <c r="Q1577" t="str">
        <f t="shared" si="122"/>
        <v>her</v>
      </c>
      <c r="R1577" t="str">
        <f t="shared" si="123"/>
        <v>her</v>
      </c>
      <c r="S1577" t="str">
        <f t="shared" si="124"/>
        <v>Daughter</v>
      </c>
    </row>
    <row r="1578" spans="1:19" x14ac:dyDescent="0.3">
      <c r="A1578" s="5" t="str">
        <f>IF(B1578="","",COUNTA($B$2:B1578))</f>
        <v/>
      </c>
      <c r="F1578" s="10"/>
      <c r="O1578" t="str">
        <f t="shared" si="121"/>
        <v>--</v>
      </c>
      <c r="P1578" t="str">
        <f t="shared" si="120"/>
        <v>She</v>
      </c>
      <c r="Q1578" t="str">
        <f t="shared" si="122"/>
        <v>her</v>
      </c>
      <c r="R1578" t="str">
        <f t="shared" si="123"/>
        <v>her</v>
      </c>
      <c r="S1578" t="str">
        <f t="shared" si="124"/>
        <v>Daughter</v>
      </c>
    </row>
    <row r="1579" spans="1:19" x14ac:dyDescent="0.3">
      <c r="A1579" s="5" t="str">
        <f>IF(B1579="","",COUNTA($B$2:B1579))</f>
        <v/>
      </c>
      <c r="F1579" s="10"/>
      <c r="O1579" t="str">
        <f t="shared" si="121"/>
        <v>--</v>
      </c>
      <c r="P1579" t="str">
        <f t="shared" si="120"/>
        <v>She</v>
      </c>
      <c r="Q1579" t="str">
        <f t="shared" si="122"/>
        <v>her</v>
      </c>
      <c r="R1579" t="str">
        <f t="shared" si="123"/>
        <v>her</v>
      </c>
      <c r="S1579" t="str">
        <f t="shared" si="124"/>
        <v>Daughter</v>
      </c>
    </row>
    <row r="1580" spans="1:19" x14ac:dyDescent="0.3">
      <c r="A1580" s="5" t="str">
        <f>IF(B1580="","",COUNTA($B$2:B1580))</f>
        <v/>
      </c>
      <c r="F1580" s="10"/>
      <c r="O1580" t="str">
        <f t="shared" si="121"/>
        <v>--</v>
      </c>
      <c r="P1580" t="str">
        <f t="shared" si="120"/>
        <v>She</v>
      </c>
      <c r="Q1580" t="str">
        <f t="shared" si="122"/>
        <v>her</v>
      </c>
      <c r="R1580" t="str">
        <f t="shared" si="123"/>
        <v>her</v>
      </c>
      <c r="S1580" t="str">
        <f t="shared" si="124"/>
        <v>Daughter</v>
      </c>
    </row>
    <row r="1581" spans="1:19" x14ac:dyDescent="0.3">
      <c r="A1581" s="5" t="str">
        <f>IF(B1581="","",COUNTA($B$2:B1581))</f>
        <v/>
      </c>
      <c r="F1581" s="10"/>
      <c r="O1581" t="str">
        <f t="shared" si="121"/>
        <v>--</v>
      </c>
      <c r="P1581" t="str">
        <f t="shared" si="120"/>
        <v>She</v>
      </c>
      <c r="Q1581" t="str">
        <f t="shared" si="122"/>
        <v>her</v>
      </c>
      <c r="R1581" t="str">
        <f t="shared" si="123"/>
        <v>her</v>
      </c>
      <c r="S1581" t="str">
        <f t="shared" si="124"/>
        <v>Daughter</v>
      </c>
    </row>
    <row r="1582" spans="1:19" x14ac:dyDescent="0.3">
      <c r="A1582" s="5" t="str">
        <f>IF(B1582="","",COUNTA($B$2:B1582))</f>
        <v/>
      </c>
      <c r="F1582" s="10"/>
      <c r="O1582" t="str">
        <f t="shared" si="121"/>
        <v>--</v>
      </c>
      <c r="P1582" t="str">
        <f t="shared" si="120"/>
        <v>She</v>
      </c>
      <c r="Q1582" t="str">
        <f t="shared" si="122"/>
        <v>her</v>
      </c>
      <c r="R1582" t="str">
        <f t="shared" si="123"/>
        <v>her</v>
      </c>
      <c r="S1582" t="str">
        <f t="shared" si="124"/>
        <v>Daughter</v>
      </c>
    </row>
    <row r="1583" spans="1:19" x14ac:dyDescent="0.3">
      <c r="A1583" s="5" t="str">
        <f>IF(B1583="","",COUNTA($B$2:B1583))</f>
        <v/>
      </c>
      <c r="F1583" s="10"/>
      <c r="O1583" t="str">
        <f t="shared" si="121"/>
        <v>--</v>
      </c>
      <c r="P1583" t="str">
        <f t="shared" si="120"/>
        <v>She</v>
      </c>
      <c r="Q1583" t="str">
        <f t="shared" si="122"/>
        <v>her</v>
      </c>
      <c r="R1583" t="str">
        <f t="shared" si="123"/>
        <v>her</v>
      </c>
      <c r="S1583" t="str">
        <f t="shared" si="124"/>
        <v>Daughter</v>
      </c>
    </row>
    <row r="1584" spans="1:19" x14ac:dyDescent="0.3">
      <c r="A1584" s="5" t="str">
        <f>IF(B1584="","",COUNTA($B$2:B1584))</f>
        <v/>
      </c>
      <c r="F1584" s="10"/>
      <c r="O1584" t="str">
        <f t="shared" si="121"/>
        <v>--</v>
      </c>
      <c r="P1584" t="str">
        <f t="shared" si="120"/>
        <v>She</v>
      </c>
      <c r="Q1584" t="str">
        <f t="shared" si="122"/>
        <v>her</v>
      </c>
      <c r="R1584" t="str">
        <f t="shared" si="123"/>
        <v>her</v>
      </c>
      <c r="S1584" t="str">
        <f t="shared" si="124"/>
        <v>Daughter</v>
      </c>
    </row>
    <row r="1585" spans="1:19" x14ac:dyDescent="0.3">
      <c r="A1585" s="5" t="str">
        <f>IF(B1585="","",COUNTA($B$2:B1585))</f>
        <v/>
      </c>
      <c r="F1585" s="10"/>
      <c r="O1585" t="str">
        <f t="shared" si="121"/>
        <v>--</v>
      </c>
      <c r="P1585" t="str">
        <f t="shared" si="120"/>
        <v>She</v>
      </c>
      <c r="Q1585" t="str">
        <f t="shared" si="122"/>
        <v>her</v>
      </c>
      <c r="R1585" t="str">
        <f t="shared" si="123"/>
        <v>her</v>
      </c>
      <c r="S1585" t="str">
        <f t="shared" si="124"/>
        <v>Daughter</v>
      </c>
    </row>
    <row r="1586" spans="1:19" x14ac:dyDescent="0.3">
      <c r="A1586" s="5" t="str">
        <f>IF(B1586="","",COUNTA($B$2:B1586))</f>
        <v/>
      </c>
      <c r="F1586" s="10"/>
      <c r="O1586" t="str">
        <f t="shared" si="121"/>
        <v>--</v>
      </c>
      <c r="P1586" t="str">
        <f t="shared" si="120"/>
        <v>She</v>
      </c>
      <c r="Q1586" t="str">
        <f t="shared" si="122"/>
        <v>her</v>
      </c>
      <c r="R1586" t="str">
        <f t="shared" si="123"/>
        <v>her</v>
      </c>
      <c r="S1586" t="str">
        <f t="shared" si="124"/>
        <v>Daughter</v>
      </c>
    </row>
    <row r="1587" spans="1:19" x14ac:dyDescent="0.3">
      <c r="A1587" s="5" t="str">
        <f>IF(B1587="","",COUNTA($B$2:B1587))</f>
        <v/>
      </c>
      <c r="F1587" s="10"/>
      <c r="O1587" t="str">
        <f t="shared" si="121"/>
        <v>--</v>
      </c>
      <c r="P1587" t="str">
        <f t="shared" si="120"/>
        <v>She</v>
      </c>
      <c r="Q1587" t="str">
        <f t="shared" si="122"/>
        <v>her</v>
      </c>
      <c r="R1587" t="str">
        <f t="shared" si="123"/>
        <v>her</v>
      </c>
      <c r="S1587" t="str">
        <f t="shared" si="124"/>
        <v>Daughter</v>
      </c>
    </row>
    <row r="1588" spans="1:19" x14ac:dyDescent="0.3">
      <c r="A1588" s="5" t="str">
        <f>IF(B1588="","",COUNTA($B$2:B1588))</f>
        <v/>
      </c>
      <c r="F1588" s="10"/>
      <c r="O1588" t="str">
        <f t="shared" si="121"/>
        <v>--</v>
      </c>
      <c r="P1588" t="str">
        <f t="shared" si="120"/>
        <v>She</v>
      </c>
      <c r="Q1588" t="str">
        <f t="shared" si="122"/>
        <v>her</v>
      </c>
      <c r="R1588" t="str">
        <f t="shared" si="123"/>
        <v>her</v>
      </c>
      <c r="S1588" t="str">
        <f t="shared" si="124"/>
        <v>Daughter</v>
      </c>
    </row>
    <row r="1589" spans="1:19" x14ac:dyDescent="0.3">
      <c r="A1589" s="5" t="str">
        <f>IF(B1589="","",COUNTA($B$2:B1589))</f>
        <v/>
      </c>
      <c r="F1589" s="10"/>
      <c r="O1589" t="str">
        <f t="shared" si="121"/>
        <v>--</v>
      </c>
      <c r="P1589" t="str">
        <f t="shared" si="120"/>
        <v>She</v>
      </c>
      <c r="Q1589" t="str">
        <f t="shared" si="122"/>
        <v>her</v>
      </c>
      <c r="R1589" t="str">
        <f t="shared" si="123"/>
        <v>her</v>
      </c>
      <c r="S1589" t="str">
        <f t="shared" si="124"/>
        <v>Daughter</v>
      </c>
    </row>
    <row r="1590" spans="1:19" x14ac:dyDescent="0.3">
      <c r="A1590" s="5" t="str">
        <f>IF(B1590="","",COUNTA($B$2:B1590))</f>
        <v/>
      </c>
      <c r="F1590" s="10"/>
      <c r="O1590" t="str">
        <f t="shared" si="121"/>
        <v>--</v>
      </c>
      <c r="P1590" t="str">
        <f t="shared" si="120"/>
        <v>She</v>
      </c>
      <c r="Q1590" t="str">
        <f t="shared" si="122"/>
        <v>her</v>
      </c>
      <c r="R1590" t="str">
        <f t="shared" si="123"/>
        <v>her</v>
      </c>
      <c r="S1590" t="str">
        <f t="shared" si="124"/>
        <v>Daughter</v>
      </c>
    </row>
    <row r="1591" spans="1:19" x14ac:dyDescent="0.3">
      <c r="A1591" s="5" t="str">
        <f>IF(B1591="","",COUNTA($B$2:B1591))</f>
        <v/>
      </c>
      <c r="F1591" s="10"/>
      <c r="O1591" t="str">
        <f t="shared" si="121"/>
        <v>--</v>
      </c>
      <c r="P1591" t="str">
        <f t="shared" si="120"/>
        <v>She</v>
      </c>
      <c r="Q1591" t="str">
        <f t="shared" si="122"/>
        <v>her</v>
      </c>
      <c r="R1591" t="str">
        <f t="shared" si="123"/>
        <v>her</v>
      </c>
      <c r="S1591" t="str">
        <f t="shared" si="124"/>
        <v>Daughter</v>
      </c>
    </row>
    <row r="1592" spans="1:19" x14ac:dyDescent="0.3">
      <c r="A1592" s="5" t="str">
        <f>IF(B1592="","",COUNTA($B$2:B1592))</f>
        <v/>
      </c>
      <c r="F1592" s="10"/>
      <c r="O1592" t="str">
        <f t="shared" si="121"/>
        <v>--</v>
      </c>
      <c r="P1592" t="str">
        <f t="shared" si="120"/>
        <v>She</v>
      </c>
      <c r="Q1592" t="str">
        <f t="shared" si="122"/>
        <v>her</v>
      </c>
      <c r="R1592" t="str">
        <f t="shared" si="123"/>
        <v>her</v>
      </c>
      <c r="S1592" t="str">
        <f t="shared" si="124"/>
        <v>Daughter</v>
      </c>
    </row>
    <row r="1593" spans="1:19" x14ac:dyDescent="0.3">
      <c r="A1593" s="5" t="str">
        <f>IF(B1593="","",COUNTA($B$2:B1593))</f>
        <v/>
      </c>
      <c r="F1593" s="10"/>
      <c r="O1593" t="str">
        <f t="shared" si="121"/>
        <v>--</v>
      </c>
      <c r="P1593" t="str">
        <f t="shared" si="120"/>
        <v>She</v>
      </c>
      <c r="Q1593" t="str">
        <f t="shared" si="122"/>
        <v>her</v>
      </c>
      <c r="R1593" t="str">
        <f t="shared" si="123"/>
        <v>her</v>
      </c>
      <c r="S1593" t="str">
        <f t="shared" si="124"/>
        <v>Daughter</v>
      </c>
    </row>
    <row r="1594" spans="1:19" x14ac:dyDescent="0.3">
      <c r="A1594" s="5" t="str">
        <f>IF(B1594="","",COUNTA($B$2:B1594))</f>
        <v/>
      </c>
      <c r="F1594" s="10"/>
      <c r="O1594" t="str">
        <f t="shared" si="121"/>
        <v>--</v>
      </c>
      <c r="P1594" t="str">
        <f t="shared" si="120"/>
        <v>She</v>
      </c>
      <c r="Q1594" t="str">
        <f t="shared" si="122"/>
        <v>her</v>
      </c>
      <c r="R1594" t="str">
        <f t="shared" si="123"/>
        <v>her</v>
      </c>
      <c r="S1594" t="str">
        <f t="shared" si="124"/>
        <v>Daughter</v>
      </c>
    </row>
    <row r="1595" spans="1:19" x14ac:dyDescent="0.3">
      <c r="A1595" s="5" t="str">
        <f>IF(B1595="","",COUNTA($B$2:B1595))</f>
        <v/>
      </c>
      <c r="F1595" s="10"/>
      <c r="O1595" t="str">
        <f t="shared" si="121"/>
        <v>--</v>
      </c>
      <c r="P1595" t="str">
        <f t="shared" si="120"/>
        <v>She</v>
      </c>
      <c r="Q1595" t="str">
        <f t="shared" si="122"/>
        <v>her</v>
      </c>
      <c r="R1595" t="str">
        <f t="shared" si="123"/>
        <v>her</v>
      </c>
      <c r="S1595" t="str">
        <f t="shared" si="124"/>
        <v>Daughter</v>
      </c>
    </row>
    <row r="1596" spans="1:19" x14ac:dyDescent="0.3">
      <c r="A1596" s="5" t="str">
        <f>IF(B1596="","",COUNTA($B$2:B1596))</f>
        <v/>
      </c>
      <c r="F1596" s="10"/>
      <c r="O1596" t="str">
        <f t="shared" si="121"/>
        <v>--</v>
      </c>
      <c r="P1596" t="str">
        <f t="shared" si="120"/>
        <v>She</v>
      </c>
      <c r="Q1596" t="str">
        <f t="shared" si="122"/>
        <v>her</v>
      </c>
      <c r="R1596" t="str">
        <f t="shared" si="123"/>
        <v>her</v>
      </c>
      <c r="S1596" t="str">
        <f t="shared" si="124"/>
        <v>Daughter</v>
      </c>
    </row>
    <row r="1597" spans="1:19" x14ac:dyDescent="0.3">
      <c r="A1597" s="5" t="str">
        <f>IF(B1597="","",COUNTA($B$2:B1597))</f>
        <v/>
      </c>
      <c r="F1597" s="10"/>
      <c r="O1597" t="str">
        <f t="shared" si="121"/>
        <v>--</v>
      </c>
      <c r="P1597" t="str">
        <f t="shared" si="120"/>
        <v>She</v>
      </c>
      <c r="Q1597" t="str">
        <f t="shared" si="122"/>
        <v>her</v>
      </c>
      <c r="R1597" t="str">
        <f t="shared" si="123"/>
        <v>her</v>
      </c>
      <c r="S1597" t="str">
        <f t="shared" si="124"/>
        <v>Daughter</v>
      </c>
    </row>
    <row r="1598" spans="1:19" x14ac:dyDescent="0.3">
      <c r="A1598" s="5" t="str">
        <f>IF(B1598="","",COUNTA($B$2:B1598))</f>
        <v/>
      </c>
      <c r="F1598" s="10"/>
      <c r="O1598" t="str">
        <f t="shared" si="121"/>
        <v>--</v>
      </c>
      <c r="P1598" t="str">
        <f t="shared" si="120"/>
        <v>She</v>
      </c>
      <c r="Q1598" t="str">
        <f t="shared" si="122"/>
        <v>her</v>
      </c>
      <c r="R1598" t="str">
        <f t="shared" si="123"/>
        <v>her</v>
      </c>
      <c r="S1598" t="str">
        <f t="shared" si="124"/>
        <v>Daughter</v>
      </c>
    </row>
    <row r="1599" spans="1:19" x14ac:dyDescent="0.3">
      <c r="A1599" s="5" t="str">
        <f>IF(B1599="","",COUNTA($B$2:B1599))</f>
        <v/>
      </c>
      <c r="F1599" s="10"/>
      <c r="O1599" t="str">
        <f t="shared" si="121"/>
        <v>--</v>
      </c>
      <c r="P1599" t="str">
        <f t="shared" si="120"/>
        <v>She</v>
      </c>
      <c r="Q1599" t="str">
        <f t="shared" si="122"/>
        <v>her</v>
      </c>
      <c r="R1599" t="str">
        <f t="shared" si="123"/>
        <v>her</v>
      </c>
      <c r="S1599" t="str">
        <f t="shared" si="124"/>
        <v>Daughter</v>
      </c>
    </row>
    <row r="1600" spans="1:19" x14ac:dyDescent="0.3">
      <c r="A1600" s="5" t="str">
        <f>IF(B1600="","",COUNTA($B$2:B1600))</f>
        <v/>
      </c>
      <c r="F1600" s="10"/>
      <c r="O1600" t="str">
        <f t="shared" si="121"/>
        <v>--</v>
      </c>
      <c r="P1600" t="str">
        <f t="shared" si="120"/>
        <v>She</v>
      </c>
      <c r="Q1600" t="str">
        <f t="shared" si="122"/>
        <v>her</v>
      </c>
      <c r="R1600" t="str">
        <f t="shared" si="123"/>
        <v>her</v>
      </c>
      <c r="S1600" t="str">
        <f t="shared" si="124"/>
        <v>Daughter</v>
      </c>
    </row>
    <row r="1601" spans="1:19" x14ac:dyDescent="0.3">
      <c r="A1601" s="5" t="str">
        <f>IF(B1601="","",COUNTA($B$2:B1601))</f>
        <v/>
      </c>
      <c r="F1601" s="10"/>
      <c r="O1601" t="str">
        <f t="shared" si="121"/>
        <v>--</v>
      </c>
      <c r="P1601" t="str">
        <f t="shared" si="120"/>
        <v>She</v>
      </c>
      <c r="Q1601" t="str">
        <f t="shared" si="122"/>
        <v>her</v>
      </c>
      <c r="R1601" t="str">
        <f t="shared" si="123"/>
        <v>her</v>
      </c>
      <c r="S1601" t="str">
        <f t="shared" si="124"/>
        <v>Daughter</v>
      </c>
    </row>
    <row r="1602" spans="1:19" x14ac:dyDescent="0.3">
      <c r="A1602" s="5" t="str">
        <f>IF(B1602="","",COUNTA($B$2:B1602))</f>
        <v/>
      </c>
      <c r="F1602" s="10"/>
      <c r="O1602" t="str">
        <f t="shared" si="121"/>
        <v>--</v>
      </c>
      <c r="P1602" t="str">
        <f t="shared" ref="P1602:P1665" si="125">IF(H1602="BOY","He","She")</f>
        <v>She</v>
      </c>
      <c r="Q1602" t="str">
        <f t="shared" si="122"/>
        <v>her</v>
      </c>
      <c r="R1602" t="str">
        <f t="shared" si="123"/>
        <v>her</v>
      </c>
      <c r="S1602" t="str">
        <f t="shared" si="124"/>
        <v>Daughter</v>
      </c>
    </row>
    <row r="1603" spans="1:19" x14ac:dyDescent="0.3">
      <c r="A1603" s="5" t="str">
        <f>IF(B1603="","",COUNTA($B$2:B1603))</f>
        <v/>
      </c>
      <c r="F1603" s="10"/>
      <c r="O1603" t="str">
        <f t="shared" ref="O1603:O1666" si="126">B1603&amp;"-"&amp;C1603&amp;"-"&amp;D1603</f>
        <v>--</v>
      </c>
      <c r="P1603" t="str">
        <f t="shared" si="125"/>
        <v>She</v>
      </c>
      <c r="Q1603" t="str">
        <f t="shared" ref="Q1603:Q1666" si="127">IF(P1603="He","his","her")</f>
        <v>her</v>
      </c>
      <c r="R1603" t="str">
        <f t="shared" ref="R1603:R1666" si="128">IF(P1603="He","him","her")</f>
        <v>her</v>
      </c>
      <c r="S1603" t="str">
        <f t="shared" ref="S1603:S1666" si="129">IF(P1603="He","Son","Daughter")</f>
        <v>Daughter</v>
      </c>
    </row>
    <row r="1604" spans="1:19" x14ac:dyDescent="0.3">
      <c r="A1604" s="5" t="str">
        <f>IF(B1604="","",COUNTA($B$2:B1604))</f>
        <v/>
      </c>
      <c r="F1604" s="10"/>
      <c r="O1604" t="str">
        <f t="shared" si="126"/>
        <v>--</v>
      </c>
      <c r="P1604" t="str">
        <f t="shared" si="125"/>
        <v>She</v>
      </c>
      <c r="Q1604" t="str">
        <f t="shared" si="127"/>
        <v>her</v>
      </c>
      <c r="R1604" t="str">
        <f t="shared" si="128"/>
        <v>her</v>
      </c>
      <c r="S1604" t="str">
        <f t="shared" si="129"/>
        <v>Daughter</v>
      </c>
    </row>
    <row r="1605" spans="1:19" x14ac:dyDescent="0.3">
      <c r="A1605" s="5" t="str">
        <f>IF(B1605="","",COUNTA($B$2:B1605))</f>
        <v/>
      </c>
      <c r="F1605" s="10"/>
      <c r="O1605" t="str">
        <f t="shared" si="126"/>
        <v>--</v>
      </c>
      <c r="P1605" t="str">
        <f t="shared" si="125"/>
        <v>She</v>
      </c>
      <c r="Q1605" t="str">
        <f t="shared" si="127"/>
        <v>her</v>
      </c>
      <c r="R1605" t="str">
        <f t="shared" si="128"/>
        <v>her</v>
      </c>
      <c r="S1605" t="str">
        <f t="shared" si="129"/>
        <v>Daughter</v>
      </c>
    </row>
    <row r="1606" spans="1:19" x14ac:dyDescent="0.3">
      <c r="A1606" s="5" t="str">
        <f>IF(B1606="","",COUNTA($B$2:B1606))</f>
        <v/>
      </c>
      <c r="F1606" s="10"/>
      <c r="O1606" t="str">
        <f t="shared" si="126"/>
        <v>--</v>
      </c>
      <c r="P1606" t="str">
        <f t="shared" si="125"/>
        <v>She</v>
      </c>
      <c r="Q1606" t="str">
        <f t="shared" si="127"/>
        <v>her</v>
      </c>
      <c r="R1606" t="str">
        <f t="shared" si="128"/>
        <v>her</v>
      </c>
      <c r="S1606" t="str">
        <f t="shared" si="129"/>
        <v>Daughter</v>
      </c>
    </row>
    <row r="1607" spans="1:19" x14ac:dyDescent="0.3">
      <c r="A1607" s="5" t="str">
        <f>IF(B1607="","",COUNTA($B$2:B1607))</f>
        <v/>
      </c>
      <c r="F1607" s="10"/>
      <c r="O1607" t="str">
        <f t="shared" si="126"/>
        <v>--</v>
      </c>
      <c r="P1607" t="str">
        <f t="shared" si="125"/>
        <v>She</v>
      </c>
      <c r="Q1607" t="str">
        <f t="shared" si="127"/>
        <v>her</v>
      </c>
      <c r="R1607" t="str">
        <f t="shared" si="128"/>
        <v>her</v>
      </c>
      <c r="S1607" t="str">
        <f t="shared" si="129"/>
        <v>Daughter</v>
      </c>
    </row>
    <row r="1608" spans="1:19" x14ac:dyDescent="0.3">
      <c r="A1608" s="5" t="str">
        <f>IF(B1608="","",COUNTA($B$2:B1608))</f>
        <v/>
      </c>
      <c r="F1608" s="10"/>
      <c r="O1608" t="str">
        <f t="shared" si="126"/>
        <v>--</v>
      </c>
      <c r="P1608" t="str">
        <f t="shared" si="125"/>
        <v>She</v>
      </c>
      <c r="Q1608" t="str">
        <f t="shared" si="127"/>
        <v>her</v>
      </c>
      <c r="R1608" t="str">
        <f t="shared" si="128"/>
        <v>her</v>
      </c>
      <c r="S1608" t="str">
        <f t="shared" si="129"/>
        <v>Daughter</v>
      </c>
    </row>
    <row r="1609" spans="1:19" x14ac:dyDescent="0.3">
      <c r="A1609" s="5" t="str">
        <f>IF(B1609="","",COUNTA($B$2:B1609))</f>
        <v/>
      </c>
      <c r="F1609" s="10"/>
      <c r="O1609" t="str">
        <f t="shared" si="126"/>
        <v>--</v>
      </c>
      <c r="P1609" t="str">
        <f t="shared" si="125"/>
        <v>She</v>
      </c>
      <c r="Q1609" t="str">
        <f t="shared" si="127"/>
        <v>her</v>
      </c>
      <c r="R1609" t="str">
        <f t="shared" si="128"/>
        <v>her</v>
      </c>
      <c r="S1609" t="str">
        <f t="shared" si="129"/>
        <v>Daughter</v>
      </c>
    </row>
    <row r="1610" spans="1:19" x14ac:dyDescent="0.3">
      <c r="A1610" s="5" t="str">
        <f>IF(B1610="","",COUNTA($B$2:B1610))</f>
        <v/>
      </c>
      <c r="F1610" s="10"/>
      <c r="O1610" t="str">
        <f t="shared" si="126"/>
        <v>--</v>
      </c>
      <c r="P1610" t="str">
        <f t="shared" si="125"/>
        <v>She</v>
      </c>
      <c r="Q1610" t="str">
        <f t="shared" si="127"/>
        <v>her</v>
      </c>
      <c r="R1610" t="str">
        <f t="shared" si="128"/>
        <v>her</v>
      </c>
      <c r="S1610" t="str">
        <f t="shared" si="129"/>
        <v>Daughter</v>
      </c>
    </row>
    <row r="1611" spans="1:19" x14ac:dyDescent="0.3">
      <c r="A1611" s="5" t="str">
        <f>IF(B1611="","",COUNTA($B$2:B1611))</f>
        <v/>
      </c>
      <c r="F1611" s="10"/>
      <c r="O1611" t="str">
        <f t="shared" si="126"/>
        <v>--</v>
      </c>
      <c r="P1611" t="str">
        <f t="shared" si="125"/>
        <v>She</v>
      </c>
      <c r="Q1611" t="str">
        <f t="shared" si="127"/>
        <v>her</v>
      </c>
      <c r="R1611" t="str">
        <f t="shared" si="128"/>
        <v>her</v>
      </c>
      <c r="S1611" t="str">
        <f t="shared" si="129"/>
        <v>Daughter</v>
      </c>
    </row>
    <row r="1612" spans="1:19" x14ac:dyDescent="0.3">
      <c r="A1612" s="5" t="str">
        <f>IF(B1612="","",COUNTA($B$2:B1612))</f>
        <v/>
      </c>
      <c r="F1612" s="10"/>
      <c r="O1612" t="str">
        <f t="shared" si="126"/>
        <v>--</v>
      </c>
      <c r="P1612" t="str">
        <f t="shared" si="125"/>
        <v>She</v>
      </c>
      <c r="Q1612" t="str">
        <f t="shared" si="127"/>
        <v>her</v>
      </c>
      <c r="R1612" t="str">
        <f t="shared" si="128"/>
        <v>her</v>
      </c>
      <c r="S1612" t="str">
        <f t="shared" si="129"/>
        <v>Daughter</v>
      </c>
    </row>
    <row r="1613" spans="1:19" x14ac:dyDescent="0.3">
      <c r="A1613" s="5" t="str">
        <f>IF(B1613="","",COUNTA($B$2:B1613))</f>
        <v/>
      </c>
      <c r="F1613" s="10"/>
      <c r="O1613" t="str">
        <f t="shared" si="126"/>
        <v>--</v>
      </c>
      <c r="P1613" t="str">
        <f t="shared" si="125"/>
        <v>She</v>
      </c>
      <c r="Q1613" t="str">
        <f t="shared" si="127"/>
        <v>her</v>
      </c>
      <c r="R1613" t="str">
        <f t="shared" si="128"/>
        <v>her</v>
      </c>
      <c r="S1613" t="str">
        <f t="shared" si="129"/>
        <v>Daughter</v>
      </c>
    </row>
    <row r="1614" spans="1:19" x14ac:dyDescent="0.3">
      <c r="A1614" s="5" t="str">
        <f>IF(B1614="","",COUNTA($B$2:B1614))</f>
        <v/>
      </c>
      <c r="F1614" s="10"/>
      <c r="O1614" t="str">
        <f t="shared" si="126"/>
        <v>--</v>
      </c>
      <c r="P1614" t="str">
        <f t="shared" si="125"/>
        <v>She</v>
      </c>
      <c r="Q1614" t="str">
        <f t="shared" si="127"/>
        <v>her</v>
      </c>
      <c r="R1614" t="str">
        <f t="shared" si="128"/>
        <v>her</v>
      </c>
      <c r="S1614" t="str">
        <f t="shared" si="129"/>
        <v>Daughter</v>
      </c>
    </row>
    <row r="1615" spans="1:19" x14ac:dyDescent="0.3">
      <c r="A1615" s="5" t="str">
        <f>IF(B1615="","",COUNTA($B$2:B1615))</f>
        <v/>
      </c>
      <c r="F1615" s="10"/>
      <c r="O1615" t="str">
        <f t="shared" si="126"/>
        <v>--</v>
      </c>
      <c r="P1615" t="str">
        <f t="shared" si="125"/>
        <v>She</v>
      </c>
      <c r="Q1615" t="str">
        <f t="shared" si="127"/>
        <v>her</v>
      </c>
      <c r="R1615" t="str">
        <f t="shared" si="128"/>
        <v>her</v>
      </c>
      <c r="S1615" t="str">
        <f t="shared" si="129"/>
        <v>Daughter</v>
      </c>
    </row>
    <row r="1616" spans="1:19" x14ac:dyDescent="0.3">
      <c r="A1616" s="5" t="str">
        <f>IF(B1616="","",COUNTA($B$2:B1616))</f>
        <v/>
      </c>
      <c r="F1616" s="10"/>
      <c r="O1616" t="str">
        <f t="shared" si="126"/>
        <v>--</v>
      </c>
      <c r="P1616" t="str">
        <f t="shared" si="125"/>
        <v>She</v>
      </c>
      <c r="Q1616" t="str">
        <f t="shared" si="127"/>
        <v>her</v>
      </c>
      <c r="R1616" t="str">
        <f t="shared" si="128"/>
        <v>her</v>
      </c>
      <c r="S1616" t="str">
        <f t="shared" si="129"/>
        <v>Daughter</v>
      </c>
    </row>
    <row r="1617" spans="1:19" x14ac:dyDescent="0.3">
      <c r="A1617" s="5" t="str">
        <f>IF(B1617="","",COUNTA($B$2:B1617))</f>
        <v/>
      </c>
      <c r="F1617" s="10"/>
      <c r="O1617" t="str">
        <f t="shared" si="126"/>
        <v>--</v>
      </c>
      <c r="P1617" t="str">
        <f t="shared" si="125"/>
        <v>She</v>
      </c>
      <c r="Q1617" t="str">
        <f t="shared" si="127"/>
        <v>her</v>
      </c>
      <c r="R1617" t="str">
        <f t="shared" si="128"/>
        <v>her</v>
      </c>
      <c r="S1617" t="str">
        <f t="shared" si="129"/>
        <v>Daughter</v>
      </c>
    </row>
    <row r="1618" spans="1:19" x14ac:dyDescent="0.3">
      <c r="A1618" s="5" t="str">
        <f>IF(B1618="","",COUNTA($B$2:B1618))</f>
        <v/>
      </c>
      <c r="F1618" s="10"/>
      <c r="O1618" t="str">
        <f t="shared" si="126"/>
        <v>--</v>
      </c>
      <c r="P1618" t="str">
        <f t="shared" si="125"/>
        <v>She</v>
      </c>
      <c r="Q1618" t="str">
        <f t="shared" si="127"/>
        <v>her</v>
      </c>
      <c r="R1618" t="str">
        <f t="shared" si="128"/>
        <v>her</v>
      </c>
      <c r="S1618" t="str">
        <f t="shared" si="129"/>
        <v>Daughter</v>
      </c>
    </row>
    <row r="1619" spans="1:19" x14ac:dyDescent="0.3">
      <c r="A1619" s="5" t="str">
        <f>IF(B1619="","",COUNTA($B$2:B1619))</f>
        <v/>
      </c>
      <c r="F1619" s="10"/>
      <c r="O1619" t="str">
        <f t="shared" si="126"/>
        <v>--</v>
      </c>
      <c r="P1619" t="str">
        <f t="shared" si="125"/>
        <v>She</v>
      </c>
      <c r="Q1619" t="str">
        <f t="shared" si="127"/>
        <v>her</v>
      </c>
      <c r="R1619" t="str">
        <f t="shared" si="128"/>
        <v>her</v>
      </c>
      <c r="S1619" t="str">
        <f t="shared" si="129"/>
        <v>Daughter</v>
      </c>
    </row>
    <row r="1620" spans="1:19" x14ac:dyDescent="0.3">
      <c r="A1620" s="5" t="str">
        <f>IF(B1620="","",COUNTA($B$2:B1620))</f>
        <v/>
      </c>
      <c r="F1620" s="10"/>
      <c r="O1620" t="str">
        <f t="shared" si="126"/>
        <v>--</v>
      </c>
      <c r="P1620" t="str">
        <f t="shared" si="125"/>
        <v>She</v>
      </c>
      <c r="Q1620" t="str">
        <f t="shared" si="127"/>
        <v>her</v>
      </c>
      <c r="R1620" t="str">
        <f t="shared" si="128"/>
        <v>her</v>
      </c>
      <c r="S1620" t="str">
        <f t="shared" si="129"/>
        <v>Daughter</v>
      </c>
    </row>
    <row r="1621" spans="1:19" x14ac:dyDescent="0.3">
      <c r="A1621" s="5" t="str">
        <f>IF(B1621="","",COUNTA($B$2:B1621))</f>
        <v/>
      </c>
      <c r="F1621" s="10"/>
      <c r="O1621" t="str">
        <f t="shared" si="126"/>
        <v>--</v>
      </c>
      <c r="P1621" t="str">
        <f t="shared" si="125"/>
        <v>She</v>
      </c>
      <c r="Q1621" t="str">
        <f t="shared" si="127"/>
        <v>her</v>
      </c>
      <c r="R1621" t="str">
        <f t="shared" si="128"/>
        <v>her</v>
      </c>
      <c r="S1621" t="str">
        <f t="shared" si="129"/>
        <v>Daughter</v>
      </c>
    </row>
    <row r="1622" spans="1:19" x14ac:dyDescent="0.3">
      <c r="A1622" s="5" t="str">
        <f>IF(B1622="","",COUNTA($B$2:B1622))</f>
        <v/>
      </c>
      <c r="F1622" s="10"/>
      <c r="O1622" t="str">
        <f t="shared" si="126"/>
        <v>--</v>
      </c>
      <c r="P1622" t="str">
        <f t="shared" si="125"/>
        <v>She</v>
      </c>
      <c r="Q1622" t="str">
        <f t="shared" si="127"/>
        <v>her</v>
      </c>
      <c r="R1622" t="str">
        <f t="shared" si="128"/>
        <v>her</v>
      </c>
      <c r="S1622" t="str">
        <f t="shared" si="129"/>
        <v>Daughter</v>
      </c>
    </row>
    <row r="1623" spans="1:19" x14ac:dyDescent="0.3">
      <c r="A1623" s="5" t="str">
        <f>IF(B1623="","",COUNTA($B$2:B1623))</f>
        <v/>
      </c>
      <c r="F1623" s="10"/>
      <c r="O1623" t="str">
        <f t="shared" si="126"/>
        <v>--</v>
      </c>
      <c r="P1623" t="str">
        <f t="shared" si="125"/>
        <v>She</v>
      </c>
      <c r="Q1623" t="str">
        <f t="shared" si="127"/>
        <v>her</v>
      </c>
      <c r="R1623" t="str">
        <f t="shared" si="128"/>
        <v>her</v>
      </c>
      <c r="S1623" t="str">
        <f t="shared" si="129"/>
        <v>Daughter</v>
      </c>
    </row>
    <row r="1624" spans="1:19" x14ac:dyDescent="0.3">
      <c r="A1624" s="5" t="str">
        <f>IF(B1624="","",COUNTA($B$2:B1624))</f>
        <v/>
      </c>
      <c r="F1624" s="10"/>
      <c r="O1624" t="str">
        <f t="shared" si="126"/>
        <v>--</v>
      </c>
      <c r="P1624" t="str">
        <f t="shared" si="125"/>
        <v>She</v>
      </c>
      <c r="Q1624" t="str">
        <f t="shared" si="127"/>
        <v>her</v>
      </c>
      <c r="R1624" t="str">
        <f t="shared" si="128"/>
        <v>her</v>
      </c>
      <c r="S1624" t="str">
        <f t="shared" si="129"/>
        <v>Daughter</v>
      </c>
    </row>
    <row r="1625" spans="1:19" x14ac:dyDescent="0.3">
      <c r="A1625" s="5" t="str">
        <f>IF(B1625="","",COUNTA($B$2:B1625))</f>
        <v/>
      </c>
      <c r="F1625" s="10"/>
      <c r="O1625" t="str">
        <f t="shared" si="126"/>
        <v>--</v>
      </c>
      <c r="P1625" t="str">
        <f t="shared" si="125"/>
        <v>She</v>
      </c>
      <c r="Q1625" t="str">
        <f t="shared" si="127"/>
        <v>her</v>
      </c>
      <c r="R1625" t="str">
        <f t="shared" si="128"/>
        <v>her</v>
      </c>
      <c r="S1625" t="str">
        <f t="shared" si="129"/>
        <v>Daughter</v>
      </c>
    </row>
    <row r="1626" spans="1:19" x14ac:dyDescent="0.3">
      <c r="A1626" s="5" t="str">
        <f>IF(B1626="","",COUNTA($B$2:B1626))</f>
        <v/>
      </c>
      <c r="F1626" s="10"/>
      <c r="O1626" t="str">
        <f t="shared" si="126"/>
        <v>--</v>
      </c>
      <c r="P1626" t="str">
        <f t="shared" si="125"/>
        <v>She</v>
      </c>
      <c r="Q1626" t="str">
        <f t="shared" si="127"/>
        <v>her</v>
      </c>
      <c r="R1626" t="str">
        <f t="shared" si="128"/>
        <v>her</v>
      </c>
      <c r="S1626" t="str">
        <f t="shared" si="129"/>
        <v>Daughter</v>
      </c>
    </row>
    <row r="1627" spans="1:19" x14ac:dyDescent="0.3">
      <c r="A1627" s="5" t="str">
        <f>IF(B1627="","",COUNTA($B$2:B1627))</f>
        <v/>
      </c>
      <c r="F1627" s="10"/>
      <c r="O1627" t="str">
        <f t="shared" si="126"/>
        <v>--</v>
      </c>
      <c r="P1627" t="str">
        <f t="shared" si="125"/>
        <v>She</v>
      </c>
      <c r="Q1627" t="str">
        <f t="shared" si="127"/>
        <v>her</v>
      </c>
      <c r="R1627" t="str">
        <f t="shared" si="128"/>
        <v>her</v>
      </c>
      <c r="S1627" t="str">
        <f t="shared" si="129"/>
        <v>Daughter</v>
      </c>
    </row>
    <row r="1628" spans="1:19" x14ac:dyDescent="0.3">
      <c r="A1628" s="5" t="str">
        <f>IF(B1628="","",COUNTA($B$2:B1628))</f>
        <v/>
      </c>
      <c r="F1628" s="10"/>
      <c r="O1628" t="str">
        <f t="shared" si="126"/>
        <v>--</v>
      </c>
      <c r="P1628" t="str">
        <f t="shared" si="125"/>
        <v>She</v>
      </c>
      <c r="Q1628" t="str">
        <f t="shared" si="127"/>
        <v>her</v>
      </c>
      <c r="R1628" t="str">
        <f t="shared" si="128"/>
        <v>her</v>
      </c>
      <c r="S1628" t="str">
        <f t="shared" si="129"/>
        <v>Daughter</v>
      </c>
    </row>
    <row r="1629" spans="1:19" x14ac:dyDescent="0.3">
      <c r="A1629" s="5" t="str">
        <f>IF(B1629="","",COUNTA($B$2:B1629))</f>
        <v/>
      </c>
      <c r="F1629" s="10"/>
      <c r="O1629" t="str">
        <f t="shared" si="126"/>
        <v>--</v>
      </c>
      <c r="P1629" t="str">
        <f t="shared" si="125"/>
        <v>She</v>
      </c>
      <c r="Q1629" t="str">
        <f t="shared" si="127"/>
        <v>her</v>
      </c>
      <c r="R1629" t="str">
        <f t="shared" si="128"/>
        <v>her</v>
      </c>
      <c r="S1629" t="str">
        <f t="shared" si="129"/>
        <v>Daughter</v>
      </c>
    </row>
    <row r="1630" spans="1:19" x14ac:dyDescent="0.3">
      <c r="A1630" s="5" t="str">
        <f>IF(B1630="","",COUNTA($B$2:B1630))</f>
        <v/>
      </c>
      <c r="F1630" s="10"/>
      <c r="O1630" t="str">
        <f t="shared" si="126"/>
        <v>--</v>
      </c>
      <c r="P1630" t="str">
        <f t="shared" si="125"/>
        <v>She</v>
      </c>
      <c r="Q1630" t="str">
        <f t="shared" si="127"/>
        <v>her</v>
      </c>
      <c r="R1630" t="str">
        <f t="shared" si="128"/>
        <v>her</v>
      </c>
      <c r="S1630" t="str">
        <f t="shared" si="129"/>
        <v>Daughter</v>
      </c>
    </row>
    <row r="1631" spans="1:19" x14ac:dyDescent="0.3">
      <c r="A1631" s="5" t="str">
        <f>IF(B1631="","",COUNTA($B$2:B1631))</f>
        <v/>
      </c>
      <c r="F1631" s="10"/>
      <c r="O1631" t="str">
        <f t="shared" si="126"/>
        <v>--</v>
      </c>
      <c r="P1631" t="str">
        <f t="shared" si="125"/>
        <v>She</v>
      </c>
      <c r="Q1631" t="str">
        <f t="shared" si="127"/>
        <v>her</v>
      </c>
      <c r="R1631" t="str">
        <f t="shared" si="128"/>
        <v>her</v>
      </c>
      <c r="S1631" t="str">
        <f t="shared" si="129"/>
        <v>Daughter</v>
      </c>
    </row>
    <row r="1632" spans="1:19" x14ac:dyDescent="0.3">
      <c r="A1632" s="5" t="str">
        <f>IF(B1632="","",COUNTA($B$2:B1632))</f>
        <v/>
      </c>
      <c r="F1632" s="10"/>
      <c r="O1632" t="str">
        <f t="shared" si="126"/>
        <v>--</v>
      </c>
      <c r="P1632" t="str">
        <f t="shared" si="125"/>
        <v>She</v>
      </c>
      <c r="Q1632" t="str">
        <f t="shared" si="127"/>
        <v>her</v>
      </c>
      <c r="R1632" t="str">
        <f t="shared" si="128"/>
        <v>her</v>
      </c>
      <c r="S1632" t="str">
        <f t="shared" si="129"/>
        <v>Daughter</v>
      </c>
    </row>
    <row r="1633" spans="1:19" x14ac:dyDescent="0.3">
      <c r="A1633" s="5" t="str">
        <f>IF(B1633="","",COUNTA($B$2:B1633))</f>
        <v/>
      </c>
      <c r="F1633" s="10"/>
      <c r="O1633" t="str">
        <f t="shared" si="126"/>
        <v>--</v>
      </c>
      <c r="P1633" t="str">
        <f t="shared" si="125"/>
        <v>She</v>
      </c>
      <c r="Q1633" t="str">
        <f t="shared" si="127"/>
        <v>her</v>
      </c>
      <c r="R1633" t="str">
        <f t="shared" si="128"/>
        <v>her</v>
      </c>
      <c r="S1633" t="str">
        <f t="shared" si="129"/>
        <v>Daughter</v>
      </c>
    </row>
    <row r="1634" spans="1:19" x14ac:dyDescent="0.3">
      <c r="A1634" s="5" t="str">
        <f>IF(B1634="","",COUNTA($B$2:B1634))</f>
        <v/>
      </c>
      <c r="F1634" s="10"/>
      <c r="O1634" t="str">
        <f t="shared" si="126"/>
        <v>--</v>
      </c>
      <c r="P1634" t="str">
        <f t="shared" si="125"/>
        <v>She</v>
      </c>
      <c r="Q1634" t="str">
        <f t="shared" si="127"/>
        <v>her</v>
      </c>
      <c r="R1634" t="str">
        <f t="shared" si="128"/>
        <v>her</v>
      </c>
      <c r="S1634" t="str">
        <f t="shared" si="129"/>
        <v>Daughter</v>
      </c>
    </row>
    <row r="1635" spans="1:19" x14ac:dyDescent="0.3">
      <c r="A1635" s="5" t="str">
        <f>IF(B1635="","",COUNTA($B$2:B1635))</f>
        <v/>
      </c>
      <c r="F1635" s="10"/>
      <c r="O1635" t="str">
        <f t="shared" si="126"/>
        <v>--</v>
      </c>
      <c r="P1635" t="str">
        <f t="shared" si="125"/>
        <v>She</v>
      </c>
      <c r="Q1635" t="str">
        <f t="shared" si="127"/>
        <v>her</v>
      </c>
      <c r="R1635" t="str">
        <f t="shared" si="128"/>
        <v>her</v>
      </c>
      <c r="S1635" t="str">
        <f t="shared" si="129"/>
        <v>Daughter</v>
      </c>
    </row>
    <row r="1636" spans="1:19" x14ac:dyDescent="0.3">
      <c r="A1636" s="5" t="str">
        <f>IF(B1636="","",COUNTA($B$2:B1636))</f>
        <v/>
      </c>
      <c r="F1636" s="10"/>
      <c r="O1636" t="str">
        <f t="shared" si="126"/>
        <v>--</v>
      </c>
      <c r="P1636" t="str">
        <f t="shared" si="125"/>
        <v>She</v>
      </c>
      <c r="Q1636" t="str">
        <f t="shared" si="127"/>
        <v>her</v>
      </c>
      <c r="R1636" t="str">
        <f t="shared" si="128"/>
        <v>her</v>
      </c>
      <c r="S1636" t="str">
        <f t="shared" si="129"/>
        <v>Daughter</v>
      </c>
    </row>
    <row r="1637" spans="1:19" x14ac:dyDescent="0.3">
      <c r="A1637" s="5" t="str">
        <f>IF(B1637="","",COUNTA($B$2:B1637))</f>
        <v/>
      </c>
      <c r="F1637" s="10"/>
      <c r="O1637" t="str">
        <f t="shared" si="126"/>
        <v>--</v>
      </c>
      <c r="P1637" t="str">
        <f t="shared" si="125"/>
        <v>She</v>
      </c>
      <c r="Q1637" t="str">
        <f t="shared" si="127"/>
        <v>her</v>
      </c>
      <c r="R1637" t="str">
        <f t="shared" si="128"/>
        <v>her</v>
      </c>
      <c r="S1637" t="str">
        <f t="shared" si="129"/>
        <v>Daughter</v>
      </c>
    </row>
    <row r="1638" spans="1:19" x14ac:dyDescent="0.3">
      <c r="A1638" s="5" t="str">
        <f>IF(B1638="","",COUNTA($B$2:B1638))</f>
        <v/>
      </c>
      <c r="F1638" s="10"/>
      <c r="O1638" t="str">
        <f t="shared" si="126"/>
        <v>--</v>
      </c>
      <c r="P1638" t="str">
        <f t="shared" si="125"/>
        <v>She</v>
      </c>
      <c r="Q1638" t="str">
        <f t="shared" si="127"/>
        <v>her</v>
      </c>
      <c r="R1638" t="str">
        <f t="shared" si="128"/>
        <v>her</v>
      </c>
      <c r="S1638" t="str">
        <f t="shared" si="129"/>
        <v>Daughter</v>
      </c>
    </row>
    <row r="1639" spans="1:19" x14ac:dyDescent="0.3">
      <c r="A1639" s="5" t="str">
        <f>IF(B1639="","",COUNTA($B$2:B1639))</f>
        <v/>
      </c>
      <c r="F1639" s="10"/>
      <c r="O1639" t="str">
        <f t="shared" si="126"/>
        <v>--</v>
      </c>
      <c r="P1639" t="str">
        <f t="shared" si="125"/>
        <v>She</v>
      </c>
      <c r="Q1639" t="str">
        <f t="shared" si="127"/>
        <v>her</v>
      </c>
      <c r="R1639" t="str">
        <f t="shared" si="128"/>
        <v>her</v>
      </c>
      <c r="S1639" t="str">
        <f t="shared" si="129"/>
        <v>Daughter</v>
      </c>
    </row>
    <row r="1640" spans="1:19" x14ac:dyDescent="0.3">
      <c r="A1640" s="5" t="str">
        <f>IF(B1640="","",COUNTA($B$2:B1640))</f>
        <v/>
      </c>
      <c r="F1640" s="10"/>
      <c r="O1640" t="str">
        <f t="shared" si="126"/>
        <v>--</v>
      </c>
      <c r="P1640" t="str">
        <f t="shared" si="125"/>
        <v>She</v>
      </c>
      <c r="Q1640" t="str">
        <f t="shared" si="127"/>
        <v>her</v>
      </c>
      <c r="R1640" t="str">
        <f t="shared" si="128"/>
        <v>her</v>
      </c>
      <c r="S1640" t="str">
        <f t="shared" si="129"/>
        <v>Daughter</v>
      </c>
    </row>
    <row r="1641" spans="1:19" x14ac:dyDescent="0.3">
      <c r="A1641" s="5" t="str">
        <f>IF(B1641="","",COUNTA($B$2:B1641))</f>
        <v/>
      </c>
      <c r="F1641" s="10"/>
      <c r="O1641" t="str">
        <f t="shared" si="126"/>
        <v>--</v>
      </c>
      <c r="P1641" t="str">
        <f t="shared" si="125"/>
        <v>She</v>
      </c>
      <c r="Q1641" t="str">
        <f t="shared" si="127"/>
        <v>her</v>
      </c>
      <c r="R1641" t="str">
        <f t="shared" si="128"/>
        <v>her</v>
      </c>
      <c r="S1641" t="str">
        <f t="shared" si="129"/>
        <v>Daughter</v>
      </c>
    </row>
    <row r="1642" spans="1:19" x14ac:dyDescent="0.3">
      <c r="A1642" s="5" t="str">
        <f>IF(B1642="","",COUNTA($B$2:B1642))</f>
        <v/>
      </c>
      <c r="F1642" s="10"/>
      <c r="O1642" t="str">
        <f t="shared" si="126"/>
        <v>--</v>
      </c>
      <c r="P1642" t="str">
        <f t="shared" si="125"/>
        <v>She</v>
      </c>
      <c r="Q1642" t="str">
        <f t="shared" si="127"/>
        <v>her</v>
      </c>
      <c r="R1642" t="str">
        <f t="shared" si="128"/>
        <v>her</v>
      </c>
      <c r="S1642" t="str">
        <f t="shared" si="129"/>
        <v>Daughter</v>
      </c>
    </row>
    <row r="1643" spans="1:19" x14ac:dyDescent="0.3">
      <c r="A1643" s="5" t="str">
        <f>IF(B1643="","",COUNTA($B$2:B1643))</f>
        <v/>
      </c>
      <c r="F1643" s="10"/>
      <c r="O1643" t="str">
        <f t="shared" si="126"/>
        <v>--</v>
      </c>
      <c r="P1643" t="str">
        <f t="shared" si="125"/>
        <v>She</v>
      </c>
      <c r="Q1643" t="str">
        <f t="shared" si="127"/>
        <v>her</v>
      </c>
      <c r="R1643" t="str">
        <f t="shared" si="128"/>
        <v>her</v>
      </c>
      <c r="S1643" t="str">
        <f t="shared" si="129"/>
        <v>Daughter</v>
      </c>
    </row>
    <row r="1644" spans="1:19" x14ac:dyDescent="0.3">
      <c r="A1644" s="5" t="str">
        <f>IF(B1644="","",COUNTA($B$2:B1644))</f>
        <v/>
      </c>
      <c r="F1644" s="10"/>
      <c r="O1644" t="str">
        <f t="shared" si="126"/>
        <v>--</v>
      </c>
      <c r="P1644" t="str">
        <f t="shared" si="125"/>
        <v>She</v>
      </c>
      <c r="Q1644" t="str">
        <f t="shared" si="127"/>
        <v>her</v>
      </c>
      <c r="R1644" t="str">
        <f t="shared" si="128"/>
        <v>her</v>
      </c>
      <c r="S1644" t="str">
        <f t="shared" si="129"/>
        <v>Daughter</v>
      </c>
    </row>
    <row r="1645" spans="1:19" x14ac:dyDescent="0.3">
      <c r="A1645" s="5" t="str">
        <f>IF(B1645="","",COUNTA($B$2:B1645))</f>
        <v/>
      </c>
      <c r="F1645" s="10"/>
      <c r="O1645" t="str">
        <f t="shared" si="126"/>
        <v>--</v>
      </c>
      <c r="P1645" t="str">
        <f t="shared" si="125"/>
        <v>She</v>
      </c>
      <c r="Q1645" t="str">
        <f t="shared" si="127"/>
        <v>her</v>
      </c>
      <c r="R1645" t="str">
        <f t="shared" si="128"/>
        <v>her</v>
      </c>
      <c r="S1645" t="str">
        <f t="shared" si="129"/>
        <v>Daughter</v>
      </c>
    </row>
    <row r="1646" spans="1:19" x14ac:dyDescent="0.3">
      <c r="A1646" s="5" t="str">
        <f>IF(B1646="","",COUNTA($B$2:B1646))</f>
        <v/>
      </c>
      <c r="F1646" s="10"/>
      <c r="O1646" t="str">
        <f t="shared" si="126"/>
        <v>--</v>
      </c>
      <c r="P1646" t="str">
        <f t="shared" si="125"/>
        <v>She</v>
      </c>
      <c r="Q1646" t="str">
        <f t="shared" si="127"/>
        <v>her</v>
      </c>
      <c r="R1646" t="str">
        <f t="shared" si="128"/>
        <v>her</v>
      </c>
      <c r="S1646" t="str">
        <f t="shared" si="129"/>
        <v>Daughter</v>
      </c>
    </row>
    <row r="1647" spans="1:19" x14ac:dyDescent="0.3">
      <c r="A1647" s="5" t="str">
        <f>IF(B1647="","",COUNTA($B$2:B1647))</f>
        <v/>
      </c>
      <c r="F1647" s="10"/>
      <c r="O1647" t="str">
        <f t="shared" si="126"/>
        <v>--</v>
      </c>
      <c r="P1647" t="str">
        <f t="shared" si="125"/>
        <v>She</v>
      </c>
      <c r="Q1647" t="str">
        <f t="shared" si="127"/>
        <v>her</v>
      </c>
      <c r="R1647" t="str">
        <f t="shared" si="128"/>
        <v>her</v>
      </c>
      <c r="S1647" t="str">
        <f t="shared" si="129"/>
        <v>Daughter</v>
      </c>
    </row>
    <row r="1648" spans="1:19" x14ac:dyDescent="0.3">
      <c r="A1648" s="5" t="str">
        <f>IF(B1648="","",COUNTA($B$2:B1648))</f>
        <v/>
      </c>
      <c r="F1648" s="10"/>
      <c r="O1648" t="str">
        <f t="shared" si="126"/>
        <v>--</v>
      </c>
      <c r="P1648" t="str">
        <f t="shared" si="125"/>
        <v>She</v>
      </c>
      <c r="Q1648" t="str">
        <f t="shared" si="127"/>
        <v>her</v>
      </c>
      <c r="R1648" t="str">
        <f t="shared" si="128"/>
        <v>her</v>
      </c>
      <c r="S1648" t="str">
        <f t="shared" si="129"/>
        <v>Daughter</v>
      </c>
    </row>
    <row r="1649" spans="1:19" x14ac:dyDescent="0.3">
      <c r="A1649" s="5" t="str">
        <f>IF(B1649="","",COUNTA($B$2:B1649))</f>
        <v/>
      </c>
      <c r="F1649" s="10"/>
      <c r="O1649" t="str">
        <f t="shared" si="126"/>
        <v>--</v>
      </c>
      <c r="P1649" t="str">
        <f t="shared" si="125"/>
        <v>She</v>
      </c>
      <c r="Q1649" t="str">
        <f t="shared" si="127"/>
        <v>her</v>
      </c>
      <c r="R1649" t="str">
        <f t="shared" si="128"/>
        <v>her</v>
      </c>
      <c r="S1649" t="str">
        <f t="shared" si="129"/>
        <v>Daughter</v>
      </c>
    </row>
    <row r="1650" spans="1:19" x14ac:dyDescent="0.3">
      <c r="A1650" s="5" t="str">
        <f>IF(B1650="","",COUNTA($B$2:B1650))</f>
        <v/>
      </c>
      <c r="F1650" s="10"/>
      <c r="O1650" t="str">
        <f t="shared" si="126"/>
        <v>--</v>
      </c>
      <c r="P1650" t="str">
        <f t="shared" si="125"/>
        <v>She</v>
      </c>
      <c r="Q1650" t="str">
        <f t="shared" si="127"/>
        <v>her</v>
      </c>
      <c r="R1650" t="str">
        <f t="shared" si="128"/>
        <v>her</v>
      </c>
      <c r="S1650" t="str">
        <f t="shared" si="129"/>
        <v>Daughter</v>
      </c>
    </row>
    <row r="1651" spans="1:19" x14ac:dyDescent="0.3">
      <c r="A1651" s="5" t="str">
        <f>IF(B1651="","",COUNTA($B$2:B1651))</f>
        <v/>
      </c>
      <c r="F1651" s="10"/>
      <c r="O1651" t="str">
        <f t="shared" si="126"/>
        <v>--</v>
      </c>
      <c r="P1651" t="str">
        <f t="shared" si="125"/>
        <v>She</v>
      </c>
      <c r="Q1651" t="str">
        <f t="shared" si="127"/>
        <v>her</v>
      </c>
      <c r="R1651" t="str">
        <f t="shared" si="128"/>
        <v>her</v>
      </c>
      <c r="S1651" t="str">
        <f t="shared" si="129"/>
        <v>Daughter</v>
      </c>
    </row>
    <row r="1652" spans="1:19" x14ac:dyDescent="0.3">
      <c r="A1652" s="5" t="str">
        <f>IF(B1652="","",COUNTA($B$2:B1652))</f>
        <v/>
      </c>
      <c r="F1652" s="10"/>
      <c r="O1652" t="str">
        <f t="shared" si="126"/>
        <v>--</v>
      </c>
      <c r="P1652" t="str">
        <f t="shared" si="125"/>
        <v>She</v>
      </c>
      <c r="Q1652" t="str">
        <f t="shared" si="127"/>
        <v>her</v>
      </c>
      <c r="R1652" t="str">
        <f t="shared" si="128"/>
        <v>her</v>
      </c>
      <c r="S1652" t="str">
        <f t="shared" si="129"/>
        <v>Daughter</v>
      </c>
    </row>
    <row r="1653" spans="1:19" x14ac:dyDescent="0.3">
      <c r="A1653" s="5" t="str">
        <f>IF(B1653="","",COUNTA($B$2:B1653))</f>
        <v/>
      </c>
      <c r="F1653" s="10"/>
      <c r="O1653" t="str">
        <f t="shared" si="126"/>
        <v>--</v>
      </c>
      <c r="P1653" t="str">
        <f t="shared" si="125"/>
        <v>She</v>
      </c>
      <c r="Q1653" t="str">
        <f t="shared" si="127"/>
        <v>her</v>
      </c>
      <c r="R1653" t="str">
        <f t="shared" si="128"/>
        <v>her</v>
      </c>
      <c r="S1653" t="str">
        <f t="shared" si="129"/>
        <v>Daughter</v>
      </c>
    </row>
    <row r="1654" spans="1:19" x14ac:dyDescent="0.3">
      <c r="A1654" s="5" t="str">
        <f>IF(B1654="","",COUNTA($B$2:B1654))</f>
        <v/>
      </c>
      <c r="F1654" s="10"/>
      <c r="O1654" t="str">
        <f t="shared" si="126"/>
        <v>--</v>
      </c>
      <c r="P1654" t="str">
        <f t="shared" si="125"/>
        <v>She</v>
      </c>
      <c r="Q1654" t="str">
        <f t="shared" si="127"/>
        <v>her</v>
      </c>
      <c r="R1654" t="str">
        <f t="shared" si="128"/>
        <v>her</v>
      </c>
      <c r="S1654" t="str">
        <f t="shared" si="129"/>
        <v>Daughter</v>
      </c>
    </row>
    <row r="1655" spans="1:19" x14ac:dyDescent="0.3">
      <c r="A1655" s="5" t="str">
        <f>IF(B1655="","",COUNTA($B$2:B1655))</f>
        <v/>
      </c>
      <c r="F1655" s="10"/>
      <c r="O1655" t="str">
        <f t="shared" si="126"/>
        <v>--</v>
      </c>
      <c r="P1655" t="str">
        <f t="shared" si="125"/>
        <v>She</v>
      </c>
      <c r="Q1655" t="str">
        <f t="shared" si="127"/>
        <v>her</v>
      </c>
      <c r="R1655" t="str">
        <f t="shared" si="128"/>
        <v>her</v>
      </c>
      <c r="S1655" t="str">
        <f t="shared" si="129"/>
        <v>Daughter</v>
      </c>
    </row>
    <row r="1656" spans="1:19" x14ac:dyDescent="0.3">
      <c r="A1656" s="5" t="str">
        <f>IF(B1656="","",COUNTA($B$2:B1656))</f>
        <v/>
      </c>
      <c r="F1656" s="10"/>
      <c r="O1656" t="str">
        <f t="shared" si="126"/>
        <v>--</v>
      </c>
      <c r="P1656" t="str">
        <f t="shared" si="125"/>
        <v>She</v>
      </c>
      <c r="Q1656" t="str">
        <f t="shared" si="127"/>
        <v>her</v>
      </c>
      <c r="R1656" t="str">
        <f t="shared" si="128"/>
        <v>her</v>
      </c>
      <c r="S1656" t="str">
        <f t="shared" si="129"/>
        <v>Daughter</v>
      </c>
    </row>
    <row r="1657" spans="1:19" x14ac:dyDescent="0.3">
      <c r="A1657" s="5" t="str">
        <f>IF(B1657="","",COUNTA($B$2:B1657))</f>
        <v/>
      </c>
      <c r="F1657" s="10"/>
      <c r="O1657" t="str">
        <f t="shared" si="126"/>
        <v>--</v>
      </c>
      <c r="P1657" t="str">
        <f t="shared" si="125"/>
        <v>She</v>
      </c>
      <c r="Q1657" t="str">
        <f t="shared" si="127"/>
        <v>her</v>
      </c>
      <c r="R1657" t="str">
        <f t="shared" si="128"/>
        <v>her</v>
      </c>
      <c r="S1657" t="str">
        <f t="shared" si="129"/>
        <v>Daughter</v>
      </c>
    </row>
    <row r="1658" spans="1:19" x14ac:dyDescent="0.3">
      <c r="A1658" s="5" t="str">
        <f>IF(B1658="","",COUNTA($B$2:B1658))</f>
        <v/>
      </c>
      <c r="F1658" s="10"/>
      <c r="O1658" t="str">
        <f t="shared" si="126"/>
        <v>--</v>
      </c>
      <c r="P1658" t="str">
        <f t="shared" si="125"/>
        <v>She</v>
      </c>
      <c r="Q1658" t="str">
        <f t="shared" si="127"/>
        <v>her</v>
      </c>
      <c r="R1658" t="str">
        <f t="shared" si="128"/>
        <v>her</v>
      </c>
      <c r="S1658" t="str">
        <f t="shared" si="129"/>
        <v>Daughter</v>
      </c>
    </row>
    <row r="1659" spans="1:19" x14ac:dyDescent="0.3">
      <c r="A1659" s="5" t="str">
        <f>IF(B1659="","",COUNTA($B$2:B1659))</f>
        <v/>
      </c>
      <c r="F1659" s="10"/>
      <c r="O1659" t="str">
        <f t="shared" si="126"/>
        <v>--</v>
      </c>
      <c r="P1659" t="str">
        <f t="shared" si="125"/>
        <v>She</v>
      </c>
      <c r="Q1659" t="str">
        <f t="shared" si="127"/>
        <v>her</v>
      </c>
      <c r="R1659" t="str">
        <f t="shared" si="128"/>
        <v>her</v>
      </c>
      <c r="S1659" t="str">
        <f t="shared" si="129"/>
        <v>Daughter</v>
      </c>
    </row>
    <row r="1660" spans="1:19" x14ac:dyDescent="0.3">
      <c r="A1660" s="5" t="str">
        <f>IF(B1660="","",COUNTA($B$2:B1660))</f>
        <v/>
      </c>
      <c r="F1660" s="10"/>
      <c r="O1660" t="str">
        <f t="shared" si="126"/>
        <v>--</v>
      </c>
      <c r="P1660" t="str">
        <f t="shared" si="125"/>
        <v>She</v>
      </c>
      <c r="Q1660" t="str">
        <f t="shared" si="127"/>
        <v>her</v>
      </c>
      <c r="R1660" t="str">
        <f t="shared" si="128"/>
        <v>her</v>
      </c>
      <c r="S1660" t="str">
        <f t="shared" si="129"/>
        <v>Daughter</v>
      </c>
    </row>
    <row r="1661" spans="1:19" x14ac:dyDescent="0.3">
      <c r="A1661" s="5" t="str">
        <f>IF(B1661="","",COUNTA($B$2:B1661))</f>
        <v/>
      </c>
      <c r="F1661" s="10"/>
      <c r="O1661" t="str">
        <f t="shared" si="126"/>
        <v>--</v>
      </c>
      <c r="P1661" t="str">
        <f t="shared" si="125"/>
        <v>She</v>
      </c>
      <c r="Q1661" t="str">
        <f t="shared" si="127"/>
        <v>her</v>
      </c>
      <c r="R1661" t="str">
        <f t="shared" si="128"/>
        <v>her</v>
      </c>
      <c r="S1661" t="str">
        <f t="shared" si="129"/>
        <v>Daughter</v>
      </c>
    </row>
    <row r="1662" spans="1:19" x14ac:dyDescent="0.3">
      <c r="A1662" s="5" t="str">
        <f>IF(B1662="","",COUNTA($B$2:B1662))</f>
        <v/>
      </c>
      <c r="F1662" s="10"/>
      <c r="O1662" t="str">
        <f t="shared" si="126"/>
        <v>--</v>
      </c>
      <c r="P1662" t="str">
        <f t="shared" si="125"/>
        <v>She</v>
      </c>
      <c r="Q1662" t="str">
        <f t="shared" si="127"/>
        <v>her</v>
      </c>
      <c r="R1662" t="str">
        <f t="shared" si="128"/>
        <v>her</v>
      </c>
      <c r="S1662" t="str">
        <f t="shared" si="129"/>
        <v>Daughter</v>
      </c>
    </row>
    <row r="1663" spans="1:19" x14ac:dyDescent="0.3">
      <c r="A1663" s="5" t="str">
        <f>IF(B1663="","",COUNTA($B$2:B1663))</f>
        <v/>
      </c>
      <c r="F1663" s="10"/>
      <c r="O1663" t="str">
        <f t="shared" si="126"/>
        <v>--</v>
      </c>
      <c r="P1663" t="str">
        <f t="shared" si="125"/>
        <v>She</v>
      </c>
      <c r="Q1663" t="str">
        <f t="shared" si="127"/>
        <v>her</v>
      </c>
      <c r="R1663" t="str">
        <f t="shared" si="128"/>
        <v>her</v>
      </c>
      <c r="S1663" t="str">
        <f t="shared" si="129"/>
        <v>Daughter</v>
      </c>
    </row>
    <row r="1664" spans="1:19" x14ac:dyDescent="0.3">
      <c r="A1664" s="5" t="str">
        <f>IF(B1664="","",COUNTA($B$2:B1664))</f>
        <v/>
      </c>
      <c r="F1664" s="10"/>
      <c r="O1664" t="str">
        <f t="shared" si="126"/>
        <v>--</v>
      </c>
      <c r="P1664" t="str">
        <f t="shared" si="125"/>
        <v>She</v>
      </c>
      <c r="Q1664" t="str">
        <f t="shared" si="127"/>
        <v>her</v>
      </c>
      <c r="R1664" t="str">
        <f t="shared" si="128"/>
        <v>her</v>
      </c>
      <c r="S1664" t="str">
        <f t="shared" si="129"/>
        <v>Daughter</v>
      </c>
    </row>
    <row r="1665" spans="1:19" x14ac:dyDescent="0.3">
      <c r="A1665" s="5" t="str">
        <f>IF(B1665="","",COUNTA($B$2:B1665))</f>
        <v/>
      </c>
      <c r="F1665" s="10"/>
      <c r="O1665" t="str">
        <f t="shared" si="126"/>
        <v>--</v>
      </c>
      <c r="P1665" t="str">
        <f t="shared" si="125"/>
        <v>She</v>
      </c>
      <c r="Q1665" t="str">
        <f t="shared" si="127"/>
        <v>her</v>
      </c>
      <c r="R1665" t="str">
        <f t="shared" si="128"/>
        <v>her</v>
      </c>
      <c r="S1665" t="str">
        <f t="shared" si="129"/>
        <v>Daughter</v>
      </c>
    </row>
    <row r="1666" spans="1:19" x14ac:dyDescent="0.3">
      <c r="A1666" s="5" t="str">
        <f>IF(B1666="","",COUNTA($B$2:B1666))</f>
        <v/>
      </c>
      <c r="F1666" s="10"/>
      <c r="O1666" t="str">
        <f t="shared" si="126"/>
        <v>--</v>
      </c>
      <c r="P1666" t="str">
        <f t="shared" ref="P1666:P1729" si="130">IF(H1666="BOY","He","She")</f>
        <v>She</v>
      </c>
      <c r="Q1666" t="str">
        <f t="shared" si="127"/>
        <v>her</v>
      </c>
      <c r="R1666" t="str">
        <f t="shared" si="128"/>
        <v>her</v>
      </c>
      <c r="S1666" t="str">
        <f t="shared" si="129"/>
        <v>Daughter</v>
      </c>
    </row>
    <row r="1667" spans="1:19" x14ac:dyDescent="0.3">
      <c r="A1667" s="5" t="str">
        <f>IF(B1667="","",COUNTA($B$2:B1667))</f>
        <v/>
      </c>
      <c r="F1667" s="10"/>
      <c r="O1667" t="str">
        <f t="shared" ref="O1667:O1730" si="131">B1667&amp;"-"&amp;C1667&amp;"-"&amp;D1667</f>
        <v>--</v>
      </c>
      <c r="P1667" t="str">
        <f t="shared" si="130"/>
        <v>She</v>
      </c>
      <c r="Q1667" t="str">
        <f t="shared" ref="Q1667:Q1730" si="132">IF(P1667="He","his","her")</f>
        <v>her</v>
      </c>
      <c r="R1667" t="str">
        <f t="shared" ref="R1667:R1730" si="133">IF(P1667="He","him","her")</f>
        <v>her</v>
      </c>
      <c r="S1667" t="str">
        <f t="shared" ref="S1667:S1730" si="134">IF(P1667="He","Son","Daughter")</f>
        <v>Daughter</v>
      </c>
    </row>
    <row r="1668" spans="1:19" x14ac:dyDescent="0.3">
      <c r="A1668" s="5" t="str">
        <f>IF(B1668="","",COUNTA($B$2:B1668))</f>
        <v/>
      </c>
      <c r="F1668" s="10"/>
      <c r="O1668" t="str">
        <f t="shared" si="131"/>
        <v>--</v>
      </c>
      <c r="P1668" t="str">
        <f t="shared" si="130"/>
        <v>She</v>
      </c>
      <c r="Q1668" t="str">
        <f t="shared" si="132"/>
        <v>her</v>
      </c>
      <c r="R1668" t="str">
        <f t="shared" si="133"/>
        <v>her</v>
      </c>
      <c r="S1668" t="str">
        <f t="shared" si="134"/>
        <v>Daughter</v>
      </c>
    </row>
    <row r="1669" spans="1:19" x14ac:dyDescent="0.3">
      <c r="A1669" s="5" t="str">
        <f>IF(B1669="","",COUNTA($B$2:B1669))</f>
        <v/>
      </c>
      <c r="F1669" s="10"/>
      <c r="O1669" t="str">
        <f t="shared" si="131"/>
        <v>--</v>
      </c>
      <c r="P1669" t="str">
        <f t="shared" si="130"/>
        <v>She</v>
      </c>
      <c r="Q1669" t="str">
        <f t="shared" si="132"/>
        <v>her</v>
      </c>
      <c r="R1669" t="str">
        <f t="shared" si="133"/>
        <v>her</v>
      </c>
      <c r="S1669" t="str">
        <f t="shared" si="134"/>
        <v>Daughter</v>
      </c>
    </row>
    <row r="1670" spans="1:19" x14ac:dyDescent="0.3">
      <c r="A1670" s="5" t="str">
        <f>IF(B1670="","",COUNTA($B$2:B1670))</f>
        <v/>
      </c>
      <c r="F1670" s="10"/>
      <c r="O1670" t="str">
        <f t="shared" si="131"/>
        <v>--</v>
      </c>
      <c r="P1670" t="str">
        <f t="shared" si="130"/>
        <v>She</v>
      </c>
      <c r="Q1670" t="str">
        <f t="shared" si="132"/>
        <v>her</v>
      </c>
      <c r="R1670" t="str">
        <f t="shared" si="133"/>
        <v>her</v>
      </c>
      <c r="S1670" t="str">
        <f t="shared" si="134"/>
        <v>Daughter</v>
      </c>
    </row>
    <row r="1671" spans="1:19" x14ac:dyDescent="0.3">
      <c r="A1671" s="5" t="str">
        <f>IF(B1671="","",COUNTA($B$2:B1671))</f>
        <v/>
      </c>
      <c r="F1671" s="10"/>
      <c r="O1671" t="str">
        <f t="shared" si="131"/>
        <v>--</v>
      </c>
      <c r="P1671" t="str">
        <f t="shared" si="130"/>
        <v>She</v>
      </c>
      <c r="Q1671" t="str">
        <f t="shared" si="132"/>
        <v>her</v>
      </c>
      <c r="R1671" t="str">
        <f t="shared" si="133"/>
        <v>her</v>
      </c>
      <c r="S1671" t="str">
        <f t="shared" si="134"/>
        <v>Daughter</v>
      </c>
    </row>
    <row r="1672" spans="1:19" x14ac:dyDescent="0.3">
      <c r="A1672" s="5" t="str">
        <f>IF(B1672="","",COUNTA($B$2:B1672))</f>
        <v/>
      </c>
      <c r="F1672" s="10"/>
      <c r="O1672" t="str">
        <f t="shared" si="131"/>
        <v>--</v>
      </c>
      <c r="P1672" t="str">
        <f t="shared" si="130"/>
        <v>She</v>
      </c>
      <c r="Q1672" t="str">
        <f t="shared" si="132"/>
        <v>her</v>
      </c>
      <c r="R1672" t="str">
        <f t="shared" si="133"/>
        <v>her</v>
      </c>
      <c r="S1672" t="str">
        <f t="shared" si="134"/>
        <v>Daughter</v>
      </c>
    </row>
    <row r="1673" spans="1:19" x14ac:dyDescent="0.3">
      <c r="A1673" s="5" t="str">
        <f>IF(B1673="","",COUNTA($B$2:B1673))</f>
        <v/>
      </c>
      <c r="F1673" s="10"/>
      <c r="O1673" t="str">
        <f t="shared" si="131"/>
        <v>--</v>
      </c>
      <c r="P1673" t="str">
        <f t="shared" si="130"/>
        <v>She</v>
      </c>
      <c r="Q1673" t="str">
        <f t="shared" si="132"/>
        <v>her</v>
      </c>
      <c r="R1673" t="str">
        <f t="shared" si="133"/>
        <v>her</v>
      </c>
      <c r="S1673" t="str">
        <f t="shared" si="134"/>
        <v>Daughter</v>
      </c>
    </row>
    <row r="1674" spans="1:19" x14ac:dyDescent="0.3">
      <c r="A1674" s="5" t="str">
        <f>IF(B1674="","",COUNTA($B$2:B1674))</f>
        <v/>
      </c>
      <c r="F1674" s="10"/>
      <c r="O1674" t="str">
        <f t="shared" si="131"/>
        <v>--</v>
      </c>
      <c r="P1674" t="str">
        <f t="shared" si="130"/>
        <v>She</v>
      </c>
      <c r="Q1674" t="str">
        <f t="shared" si="132"/>
        <v>her</v>
      </c>
      <c r="R1674" t="str">
        <f t="shared" si="133"/>
        <v>her</v>
      </c>
      <c r="S1674" t="str">
        <f t="shared" si="134"/>
        <v>Daughter</v>
      </c>
    </row>
    <row r="1675" spans="1:19" x14ac:dyDescent="0.3">
      <c r="A1675" s="5" t="str">
        <f>IF(B1675="","",COUNTA($B$2:B1675))</f>
        <v/>
      </c>
      <c r="F1675" s="10"/>
      <c r="O1675" t="str">
        <f t="shared" si="131"/>
        <v>--</v>
      </c>
      <c r="P1675" t="str">
        <f t="shared" si="130"/>
        <v>She</v>
      </c>
      <c r="Q1675" t="str">
        <f t="shared" si="132"/>
        <v>her</v>
      </c>
      <c r="R1675" t="str">
        <f t="shared" si="133"/>
        <v>her</v>
      </c>
      <c r="S1675" t="str">
        <f t="shared" si="134"/>
        <v>Daughter</v>
      </c>
    </row>
    <row r="1676" spans="1:19" x14ac:dyDescent="0.3">
      <c r="A1676" s="5" t="str">
        <f>IF(B1676="","",COUNTA($B$2:B1676))</f>
        <v/>
      </c>
      <c r="F1676" s="10"/>
      <c r="O1676" t="str">
        <f t="shared" si="131"/>
        <v>--</v>
      </c>
      <c r="P1676" t="str">
        <f t="shared" si="130"/>
        <v>She</v>
      </c>
      <c r="Q1676" t="str">
        <f t="shared" si="132"/>
        <v>her</v>
      </c>
      <c r="R1676" t="str">
        <f t="shared" si="133"/>
        <v>her</v>
      </c>
      <c r="S1676" t="str">
        <f t="shared" si="134"/>
        <v>Daughter</v>
      </c>
    </row>
    <row r="1677" spans="1:19" x14ac:dyDescent="0.3">
      <c r="A1677" s="5" t="str">
        <f>IF(B1677="","",COUNTA($B$2:B1677))</f>
        <v/>
      </c>
      <c r="F1677" s="10"/>
      <c r="O1677" t="str">
        <f t="shared" si="131"/>
        <v>--</v>
      </c>
      <c r="P1677" t="str">
        <f t="shared" si="130"/>
        <v>She</v>
      </c>
      <c r="Q1677" t="str">
        <f t="shared" si="132"/>
        <v>her</v>
      </c>
      <c r="R1677" t="str">
        <f t="shared" si="133"/>
        <v>her</v>
      </c>
      <c r="S1677" t="str">
        <f t="shared" si="134"/>
        <v>Daughter</v>
      </c>
    </row>
    <row r="1678" spans="1:19" x14ac:dyDescent="0.3">
      <c r="A1678" s="5" t="str">
        <f>IF(B1678="","",COUNTA($B$2:B1678))</f>
        <v/>
      </c>
      <c r="F1678" s="10"/>
      <c r="O1678" t="str">
        <f t="shared" si="131"/>
        <v>--</v>
      </c>
      <c r="P1678" t="str">
        <f t="shared" si="130"/>
        <v>She</v>
      </c>
      <c r="Q1678" t="str">
        <f t="shared" si="132"/>
        <v>her</v>
      </c>
      <c r="R1678" t="str">
        <f t="shared" si="133"/>
        <v>her</v>
      </c>
      <c r="S1678" t="str">
        <f t="shared" si="134"/>
        <v>Daughter</v>
      </c>
    </row>
    <row r="1679" spans="1:19" x14ac:dyDescent="0.3">
      <c r="A1679" s="5" t="str">
        <f>IF(B1679="","",COUNTA($B$2:B1679))</f>
        <v/>
      </c>
      <c r="F1679" s="10"/>
      <c r="O1679" t="str">
        <f t="shared" si="131"/>
        <v>--</v>
      </c>
      <c r="P1679" t="str">
        <f t="shared" si="130"/>
        <v>She</v>
      </c>
      <c r="Q1679" t="str">
        <f t="shared" si="132"/>
        <v>her</v>
      </c>
      <c r="R1679" t="str">
        <f t="shared" si="133"/>
        <v>her</v>
      </c>
      <c r="S1679" t="str">
        <f t="shared" si="134"/>
        <v>Daughter</v>
      </c>
    </row>
    <row r="1680" spans="1:19" x14ac:dyDescent="0.3">
      <c r="A1680" s="5" t="str">
        <f>IF(B1680="","",COUNTA($B$2:B1680))</f>
        <v/>
      </c>
      <c r="F1680" s="10"/>
      <c r="O1680" t="str">
        <f t="shared" si="131"/>
        <v>--</v>
      </c>
      <c r="P1680" t="str">
        <f t="shared" si="130"/>
        <v>She</v>
      </c>
      <c r="Q1680" t="str">
        <f t="shared" si="132"/>
        <v>her</v>
      </c>
      <c r="R1680" t="str">
        <f t="shared" si="133"/>
        <v>her</v>
      </c>
      <c r="S1680" t="str">
        <f t="shared" si="134"/>
        <v>Daughter</v>
      </c>
    </row>
    <row r="1681" spans="1:19" x14ac:dyDescent="0.3">
      <c r="A1681" s="5" t="str">
        <f>IF(B1681="","",COUNTA($B$2:B1681))</f>
        <v/>
      </c>
      <c r="F1681" s="10"/>
      <c r="O1681" t="str">
        <f t="shared" si="131"/>
        <v>--</v>
      </c>
      <c r="P1681" t="str">
        <f t="shared" si="130"/>
        <v>She</v>
      </c>
      <c r="Q1681" t="str">
        <f t="shared" si="132"/>
        <v>her</v>
      </c>
      <c r="R1681" t="str">
        <f t="shared" si="133"/>
        <v>her</v>
      </c>
      <c r="S1681" t="str">
        <f t="shared" si="134"/>
        <v>Daughter</v>
      </c>
    </row>
    <row r="1682" spans="1:19" x14ac:dyDescent="0.3">
      <c r="A1682" s="5" t="str">
        <f>IF(B1682="","",COUNTA($B$2:B1682))</f>
        <v/>
      </c>
      <c r="F1682" s="10"/>
      <c r="O1682" t="str">
        <f t="shared" si="131"/>
        <v>--</v>
      </c>
      <c r="P1682" t="str">
        <f t="shared" si="130"/>
        <v>She</v>
      </c>
      <c r="Q1682" t="str">
        <f t="shared" si="132"/>
        <v>her</v>
      </c>
      <c r="R1682" t="str">
        <f t="shared" si="133"/>
        <v>her</v>
      </c>
      <c r="S1682" t="str">
        <f t="shared" si="134"/>
        <v>Daughter</v>
      </c>
    </row>
    <row r="1683" spans="1:19" x14ac:dyDescent="0.3">
      <c r="A1683" s="5" t="str">
        <f>IF(B1683="","",COUNTA($B$2:B1683))</f>
        <v/>
      </c>
      <c r="F1683" s="10"/>
      <c r="O1683" t="str">
        <f t="shared" si="131"/>
        <v>--</v>
      </c>
      <c r="P1683" t="str">
        <f t="shared" si="130"/>
        <v>She</v>
      </c>
      <c r="Q1683" t="str">
        <f t="shared" si="132"/>
        <v>her</v>
      </c>
      <c r="R1683" t="str">
        <f t="shared" si="133"/>
        <v>her</v>
      </c>
      <c r="S1683" t="str">
        <f t="shared" si="134"/>
        <v>Daughter</v>
      </c>
    </row>
    <row r="1684" spans="1:19" x14ac:dyDescent="0.3">
      <c r="A1684" s="5" t="str">
        <f>IF(B1684="","",COUNTA($B$2:B1684))</f>
        <v/>
      </c>
      <c r="F1684" s="10"/>
      <c r="O1684" t="str">
        <f t="shared" si="131"/>
        <v>--</v>
      </c>
      <c r="P1684" t="str">
        <f t="shared" si="130"/>
        <v>She</v>
      </c>
      <c r="Q1684" t="str">
        <f t="shared" si="132"/>
        <v>her</v>
      </c>
      <c r="R1684" t="str">
        <f t="shared" si="133"/>
        <v>her</v>
      </c>
      <c r="S1684" t="str">
        <f t="shared" si="134"/>
        <v>Daughter</v>
      </c>
    </row>
    <row r="1685" spans="1:19" x14ac:dyDescent="0.3">
      <c r="A1685" s="5" t="str">
        <f>IF(B1685="","",COUNTA($B$2:B1685))</f>
        <v/>
      </c>
      <c r="F1685" s="10"/>
      <c r="O1685" t="str">
        <f t="shared" si="131"/>
        <v>--</v>
      </c>
      <c r="P1685" t="str">
        <f t="shared" si="130"/>
        <v>She</v>
      </c>
      <c r="Q1685" t="str">
        <f t="shared" si="132"/>
        <v>her</v>
      </c>
      <c r="R1685" t="str">
        <f t="shared" si="133"/>
        <v>her</v>
      </c>
      <c r="S1685" t="str">
        <f t="shared" si="134"/>
        <v>Daughter</v>
      </c>
    </row>
    <row r="1686" spans="1:19" x14ac:dyDescent="0.3">
      <c r="A1686" s="5" t="str">
        <f>IF(B1686="","",COUNTA($B$2:B1686))</f>
        <v/>
      </c>
      <c r="F1686" s="10"/>
      <c r="O1686" t="str">
        <f t="shared" si="131"/>
        <v>--</v>
      </c>
      <c r="P1686" t="str">
        <f t="shared" si="130"/>
        <v>She</v>
      </c>
      <c r="Q1686" t="str">
        <f t="shared" si="132"/>
        <v>her</v>
      </c>
      <c r="R1686" t="str">
        <f t="shared" si="133"/>
        <v>her</v>
      </c>
      <c r="S1686" t="str">
        <f t="shared" si="134"/>
        <v>Daughter</v>
      </c>
    </row>
    <row r="1687" spans="1:19" x14ac:dyDescent="0.3">
      <c r="A1687" s="5" t="str">
        <f>IF(B1687="","",COUNTA($B$2:B1687))</f>
        <v/>
      </c>
      <c r="F1687" s="10"/>
      <c r="O1687" t="str">
        <f t="shared" si="131"/>
        <v>--</v>
      </c>
      <c r="P1687" t="str">
        <f t="shared" si="130"/>
        <v>She</v>
      </c>
      <c r="Q1687" t="str">
        <f t="shared" si="132"/>
        <v>her</v>
      </c>
      <c r="R1687" t="str">
        <f t="shared" si="133"/>
        <v>her</v>
      </c>
      <c r="S1687" t="str">
        <f t="shared" si="134"/>
        <v>Daughter</v>
      </c>
    </row>
    <row r="1688" spans="1:19" x14ac:dyDescent="0.3">
      <c r="A1688" s="5" t="str">
        <f>IF(B1688="","",COUNTA($B$2:B1688))</f>
        <v/>
      </c>
      <c r="F1688" s="10"/>
      <c r="O1688" t="str">
        <f t="shared" si="131"/>
        <v>--</v>
      </c>
      <c r="P1688" t="str">
        <f t="shared" si="130"/>
        <v>She</v>
      </c>
      <c r="Q1688" t="str">
        <f t="shared" si="132"/>
        <v>her</v>
      </c>
      <c r="R1688" t="str">
        <f t="shared" si="133"/>
        <v>her</v>
      </c>
      <c r="S1688" t="str">
        <f t="shared" si="134"/>
        <v>Daughter</v>
      </c>
    </row>
    <row r="1689" spans="1:19" x14ac:dyDescent="0.3">
      <c r="A1689" s="5" t="str">
        <f>IF(B1689="","",COUNTA($B$2:B1689))</f>
        <v/>
      </c>
      <c r="F1689" s="10"/>
      <c r="O1689" t="str">
        <f t="shared" si="131"/>
        <v>--</v>
      </c>
      <c r="P1689" t="str">
        <f t="shared" si="130"/>
        <v>She</v>
      </c>
      <c r="Q1689" t="str">
        <f t="shared" si="132"/>
        <v>her</v>
      </c>
      <c r="R1689" t="str">
        <f t="shared" si="133"/>
        <v>her</v>
      </c>
      <c r="S1689" t="str">
        <f t="shared" si="134"/>
        <v>Daughter</v>
      </c>
    </row>
    <row r="1690" spans="1:19" x14ac:dyDescent="0.3">
      <c r="A1690" s="5" t="str">
        <f>IF(B1690="","",COUNTA($B$2:B1690))</f>
        <v/>
      </c>
      <c r="F1690" s="10"/>
      <c r="O1690" t="str">
        <f t="shared" si="131"/>
        <v>--</v>
      </c>
      <c r="P1690" t="str">
        <f t="shared" si="130"/>
        <v>She</v>
      </c>
      <c r="Q1690" t="str">
        <f t="shared" si="132"/>
        <v>her</v>
      </c>
      <c r="R1690" t="str">
        <f t="shared" si="133"/>
        <v>her</v>
      </c>
      <c r="S1690" t="str">
        <f t="shared" si="134"/>
        <v>Daughter</v>
      </c>
    </row>
    <row r="1691" spans="1:19" x14ac:dyDescent="0.3">
      <c r="A1691" s="5" t="str">
        <f>IF(B1691="","",COUNTA($B$2:B1691))</f>
        <v/>
      </c>
      <c r="F1691" s="10"/>
      <c r="O1691" t="str">
        <f t="shared" si="131"/>
        <v>--</v>
      </c>
      <c r="P1691" t="str">
        <f t="shared" si="130"/>
        <v>She</v>
      </c>
      <c r="Q1691" t="str">
        <f t="shared" si="132"/>
        <v>her</v>
      </c>
      <c r="R1691" t="str">
        <f t="shared" si="133"/>
        <v>her</v>
      </c>
      <c r="S1691" t="str">
        <f t="shared" si="134"/>
        <v>Daughter</v>
      </c>
    </row>
    <row r="1692" spans="1:19" x14ac:dyDescent="0.3">
      <c r="A1692" s="5" t="str">
        <f>IF(B1692="","",COUNTA($B$2:B1692))</f>
        <v/>
      </c>
      <c r="F1692" s="10"/>
      <c r="O1692" t="str">
        <f t="shared" si="131"/>
        <v>--</v>
      </c>
      <c r="P1692" t="str">
        <f t="shared" si="130"/>
        <v>She</v>
      </c>
      <c r="Q1692" t="str">
        <f t="shared" si="132"/>
        <v>her</v>
      </c>
      <c r="R1692" t="str">
        <f t="shared" si="133"/>
        <v>her</v>
      </c>
      <c r="S1692" t="str">
        <f t="shared" si="134"/>
        <v>Daughter</v>
      </c>
    </row>
    <row r="1693" spans="1:19" x14ac:dyDescent="0.3">
      <c r="A1693" s="5" t="str">
        <f>IF(B1693="","",COUNTA($B$2:B1693))</f>
        <v/>
      </c>
      <c r="F1693" s="10"/>
      <c r="O1693" t="str">
        <f t="shared" si="131"/>
        <v>--</v>
      </c>
      <c r="P1693" t="str">
        <f t="shared" si="130"/>
        <v>She</v>
      </c>
      <c r="Q1693" t="str">
        <f t="shared" si="132"/>
        <v>her</v>
      </c>
      <c r="R1693" t="str">
        <f t="shared" si="133"/>
        <v>her</v>
      </c>
      <c r="S1693" t="str">
        <f t="shared" si="134"/>
        <v>Daughter</v>
      </c>
    </row>
    <row r="1694" spans="1:19" x14ac:dyDescent="0.3">
      <c r="A1694" s="5" t="str">
        <f>IF(B1694="","",COUNTA($B$2:B1694))</f>
        <v/>
      </c>
      <c r="F1694" s="10"/>
      <c r="O1694" t="str">
        <f t="shared" si="131"/>
        <v>--</v>
      </c>
      <c r="P1694" t="str">
        <f t="shared" si="130"/>
        <v>She</v>
      </c>
      <c r="Q1694" t="str">
        <f t="shared" si="132"/>
        <v>her</v>
      </c>
      <c r="R1694" t="str">
        <f t="shared" si="133"/>
        <v>her</v>
      </c>
      <c r="S1694" t="str">
        <f t="shared" si="134"/>
        <v>Daughter</v>
      </c>
    </row>
    <row r="1695" spans="1:19" x14ac:dyDescent="0.3">
      <c r="A1695" s="5" t="str">
        <f>IF(B1695="","",COUNTA($B$2:B1695))</f>
        <v/>
      </c>
      <c r="F1695" s="10"/>
      <c r="O1695" t="str">
        <f t="shared" si="131"/>
        <v>--</v>
      </c>
      <c r="P1695" t="str">
        <f t="shared" si="130"/>
        <v>She</v>
      </c>
      <c r="Q1695" t="str">
        <f t="shared" si="132"/>
        <v>her</v>
      </c>
      <c r="R1695" t="str">
        <f t="shared" si="133"/>
        <v>her</v>
      </c>
      <c r="S1695" t="str">
        <f t="shared" si="134"/>
        <v>Daughter</v>
      </c>
    </row>
    <row r="1696" spans="1:19" x14ac:dyDescent="0.3">
      <c r="A1696" s="5" t="str">
        <f>IF(B1696="","",COUNTA($B$2:B1696))</f>
        <v/>
      </c>
      <c r="F1696" s="10"/>
      <c r="O1696" t="str">
        <f t="shared" si="131"/>
        <v>--</v>
      </c>
      <c r="P1696" t="str">
        <f t="shared" si="130"/>
        <v>She</v>
      </c>
      <c r="Q1696" t="str">
        <f t="shared" si="132"/>
        <v>her</v>
      </c>
      <c r="R1696" t="str">
        <f t="shared" si="133"/>
        <v>her</v>
      </c>
      <c r="S1696" t="str">
        <f t="shared" si="134"/>
        <v>Daughter</v>
      </c>
    </row>
    <row r="1697" spans="1:19" x14ac:dyDescent="0.3">
      <c r="A1697" s="5" t="str">
        <f>IF(B1697="","",COUNTA($B$2:B1697))</f>
        <v/>
      </c>
      <c r="F1697" s="10"/>
      <c r="O1697" t="str">
        <f t="shared" si="131"/>
        <v>--</v>
      </c>
      <c r="P1697" t="str">
        <f t="shared" si="130"/>
        <v>She</v>
      </c>
      <c r="Q1697" t="str">
        <f t="shared" si="132"/>
        <v>her</v>
      </c>
      <c r="R1697" t="str">
        <f t="shared" si="133"/>
        <v>her</v>
      </c>
      <c r="S1697" t="str">
        <f t="shared" si="134"/>
        <v>Daughter</v>
      </c>
    </row>
    <row r="1698" spans="1:19" x14ac:dyDescent="0.3">
      <c r="A1698" s="5" t="str">
        <f>IF(B1698="","",COUNTA($B$2:B1698))</f>
        <v/>
      </c>
      <c r="F1698" s="10"/>
      <c r="O1698" t="str">
        <f t="shared" si="131"/>
        <v>--</v>
      </c>
      <c r="P1698" t="str">
        <f t="shared" si="130"/>
        <v>She</v>
      </c>
      <c r="Q1698" t="str">
        <f t="shared" si="132"/>
        <v>her</v>
      </c>
      <c r="R1698" t="str">
        <f t="shared" si="133"/>
        <v>her</v>
      </c>
      <c r="S1698" t="str">
        <f t="shared" si="134"/>
        <v>Daughter</v>
      </c>
    </row>
    <row r="1699" spans="1:19" x14ac:dyDescent="0.3">
      <c r="A1699" s="5" t="str">
        <f>IF(B1699="","",COUNTA($B$2:B1699))</f>
        <v/>
      </c>
      <c r="F1699" s="10"/>
      <c r="O1699" t="str">
        <f t="shared" si="131"/>
        <v>--</v>
      </c>
      <c r="P1699" t="str">
        <f t="shared" si="130"/>
        <v>She</v>
      </c>
      <c r="Q1699" t="str">
        <f t="shared" si="132"/>
        <v>her</v>
      </c>
      <c r="R1699" t="str">
        <f t="shared" si="133"/>
        <v>her</v>
      </c>
      <c r="S1699" t="str">
        <f t="shared" si="134"/>
        <v>Daughter</v>
      </c>
    </row>
    <row r="1700" spans="1:19" x14ac:dyDescent="0.3">
      <c r="A1700" s="5" t="str">
        <f>IF(B1700="","",COUNTA($B$2:B1700))</f>
        <v/>
      </c>
      <c r="F1700" s="10"/>
      <c r="O1700" t="str">
        <f t="shared" si="131"/>
        <v>--</v>
      </c>
      <c r="P1700" t="str">
        <f t="shared" si="130"/>
        <v>She</v>
      </c>
      <c r="Q1700" t="str">
        <f t="shared" si="132"/>
        <v>her</v>
      </c>
      <c r="R1700" t="str">
        <f t="shared" si="133"/>
        <v>her</v>
      </c>
      <c r="S1700" t="str">
        <f t="shared" si="134"/>
        <v>Daughter</v>
      </c>
    </row>
    <row r="1701" spans="1:19" x14ac:dyDescent="0.3">
      <c r="A1701" s="5" t="str">
        <f>IF(B1701="","",COUNTA($B$2:B1701))</f>
        <v/>
      </c>
      <c r="F1701" s="10"/>
      <c r="O1701" t="str">
        <f t="shared" si="131"/>
        <v>--</v>
      </c>
      <c r="P1701" t="str">
        <f t="shared" si="130"/>
        <v>She</v>
      </c>
      <c r="Q1701" t="str">
        <f t="shared" si="132"/>
        <v>her</v>
      </c>
      <c r="R1701" t="str">
        <f t="shared" si="133"/>
        <v>her</v>
      </c>
      <c r="S1701" t="str">
        <f t="shared" si="134"/>
        <v>Daughter</v>
      </c>
    </row>
    <row r="1702" spans="1:19" x14ac:dyDescent="0.3">
      <c r="A1702" s="5" t="str">
        <f>IF(B1702="","",COUNTA($B$2:B1702))</f>
        <v/>
      </c>
      <c r="F1702" s="10"/>
      <c r="O1702" t="str">
        <f t="shared" si="131"/>
        <v>--</v>
      </c>
      <c r="P1702" t="str">
        <f t="shared" si="130"/>
        <v>She</v>
      </c>
      <c r="Q1702" t="str">
        <f t="shared" si="132"/>
        <v>her</v>
      </c>
      <c r="R1702" t="str">
        <f t="shared" si="133"/>
        <v>her</v>
      </c>
      <c r="S1702" t="str">
        <f t="shared" si="134"/>
        <v>Daughter</v>
      </c>
    </row>
    <row r="1703" spans="1:19" x14ac:dyDescent="0.3">
      <c r="A1703" s="5" t="str">
        <f>IF(B1703="","",COUNTA($B$2:B1703))</f>
        <v/>
      </c>
      <c r="F1703" s="10"/>
      <c r="O1703" t="str">
        <f t="shared" si="131"/>
        <v>--</v>
      </c>
      <c r="P1703" t="str">
        <f t="shared" si="130"/>
        <v>She</v>
      </c>
      <c r="Q1703" t="str">
        <f t="shared" si="132"/>
        <v>her</v>
      </c>
      <c r="R1703" t="str">
        <f t="shared" si="133"/>
        <v>her</v>
      </c>
      <c r="S1703" t="str">
        <f t="shared" si="134"/>
        <v>Daughter</v>
      </c>
    </row>
    <row r="1704" spans="1:19" x14ac:dyDescent="0.3">
      <c r="A1704" s="5" t="str">
        <f>IF(B1704="","",COUNTA($B$2:B1704))</f>
        <v/>
      </c>
      <c r="F1704" s="10"/>
      <c r="O1704" t="str">
        <f t="shared" si="131"/>
        <v>--</v>
      </c>
      <c r="P1704" t="str">
        <f t="shared" si="130"/>
        <v>She</v>
      </c>
      <c r="Q1704" t="str">
        <f t="shared" si="132"/>
        <v>her</v>
      </c>
      <c r="R1704" t="str">
        <f t="shared" si="133"/>
        <v>her</v>
      </c>
      <c r="S1704" t="str">
        <f t="shared" si="134"/>
        <v>Daughter</v>
      </c>
    </row>
    <row r="1705" spans="1:19" x14ac:dyDescent="0.3">
      <c r="A1705" s="5" t="str">
        <f>IF(B1705="","",COUNTA($B$2:B1705))</f>
        <v/>
      </c>
      <c r="F1705" s="10"/>
      <c r="O1705" t="str">
        <f t="shared" si="131"/>
        <v>--</v>
      </c>
      <c r="P1705" t="str">
        <f t="shared" si="130"/>
        <v>She</v>
      </c>
      <c r="Q1705" t="str">
        <f t="shared" si="132"/>
        <v>her</v>
      </c>
      <c r="R1705" t="str">
        <f t="shared" si="133"/>
        <v>her</v>
      </c>
      <c r="S1705" t="str">
        <f t="shared" si="134"/>
        <v>Daughter</v>
      </c>
    </row>
    <row r="1706" spans="1:19" x14ac:dyDescent="0.3">
      <c r="A1706" s="5" t="str">
        <f>IF(B1706="","",COUNTA($B$2:B1706))</f>
        <v/>
      </c>
      <c r="F1706" s="10"/>
      <c r="O1706" t="str">
        <f t="shared" si="131"/>
        <v>--</v>
      </c>
      <c r="P1706" t="str">
        <f t="shared" si="130"/>
        <v>She</v>
      </c>
      <c r="Q1706" t="str">
        <f t="shared" si="132"/>
        <v>her</v>
      </c>
      <c r="R1706" t="str">
        <f t="shared" si="133"/>
        <v>her</v>
      </c>
      <c r="S1706" t="str">
        <f t="shared" si="134"/>
        <v>Daughter</v>
      </c>
    </row>
    <row r="1707" spans="1:19" x14ac:dyDescent="0.3">
      <c r="A1707" s="5" t="str">
        <f>IF(B1707="","",COUNTA($B$2:B1707))</f>
        <v/>
      </c>
      <c r="F1707" s="10"/>
      <c r="O1707" t="str">
        <f t="shared" si="131"/>
        <v>--</v>
      </c>
      <c r="P1707" t="str">
        <f t="shared" si="130"/>
        <v>She</v>
      </c>
      <c r="Q1707" t="str">
        <f t="shared" si="132"/>
        <v>her</v>
      </c>
      <c r="R1707" t="str">
        <f t="shared" si="133"/>
        <v>her</v>
      </c>
      <c r="S1707" t="str">
        <f t="shared" si="134"/>
        <v>Daughter</v>
      </c>
    </row>
    <row r="1708" spans="1:19" x14ac:dyDescent="0.3">
      <c r="A1708" s="5" t="str">
        <f>IF(B1708="","",COUNTA($B$2:B1708))</f>
        <v/>
      </c>
      <c r="F1708" s="10"/>
      <c r="O1708" t="str">
        <f t="shared" si="131"/>
        <v>--</v>
      </c>
      <c r="P1708" t="str">
        <f t="shared" si="130"/>
        <v>She</v>
      </c>
      <c r="Q1708" t="str">
        <f t="shared" si="132"/>
        <v>her</v>
      </c>
      <c r="R1708" t="str">
        <f t="shared" si="133"/>
        <v>her</v>
      </c>
      <c r="S1708" t="str">
        <f t="shared" si="134"/>
        <v>Daughter</v>
      </c>
    </row>
    <row r="1709" spans="1:19" x14ac:dyDescent="0.3">
      <c r="A1709" s="5" t="str">
        <f>IF(B1709="","",COUNTA($B$2:B1709))</f>
        <v/>
      </c>
      <c r="F1709" s="10"/>
      <c r="O1709" t="str">
        <f t="shared" si="131"/>
        <v>--</v>
      </c>
      <c r="P1709" t="str">
        <f t="shared" si="130"/>
        <v>She</v>
      </c>
      <c r="Q1709" t="str">
        <f t="shared" si="132"/>
        <v>her</v>
      </c>
      <c r="R1709" t="str">
        <f t="shared" si="133"/>
        <v>her</v>
      </c>
      <c r="S1709" t="str">
        <f t="shared" si="134"/>
        <v>Daughter</v>
      </c>
    </row>
    <row r="1710" spans="1:19" x14ac:dyDescent="0.3">
      <c r="A1710" s="5" t="str">
        <f>IF(B1710="","",COUNTA($B$2:B1710))</f>
        <v/>
      </c>
      <c r="F1710" s="10"/>
      <c r="O1710" t="str">
        <f t="shared" si="131"/>
        <v>--</v>
      </c>
      <c r="P1710" t="str">
        <f t="shared" si="130"/>
        <v>She</v>
      </c>
      <c r="Q1710" t="str">
        <f t="shared" si="132"/>
        <v>her</v>
      </c>
      <c r="R1710" t="str">
        <f t="shared" si="133"/>
        <v>her</v>
      </c>
      <c r="S1710" t="str">
        <f t="shared" si="134"/>
        <v>Daughter</v>
      </c>
    </row>
    <row r="1711" spans="1:19" x14ac:dyDescent="0.3">
      <c r="A1711" s="5" t="str">
        <f>IF(B1711="","",COUNTA($B$2:B1711))</f>
        <v/>
      </c>
      <c r="F1711" s="10"/>
      <c r="O1711" t="str">
        <f t="shared" si="131"/>
        <v>--</v>
      </c>
      <c r="P1711" t="str">
        <f t="shared" si="130"/>
        <v>She</v>
      </c>
      <c r="Q1711" t="str">
        <f t="shared" si="132"/>
        <v>her</v>
      </c>
      <c r="R1711" t="str">
        <f t="shared" si="133"/>
        <v>her</v>
      </c>
      <c r="S1711" t="str">
        <f t="shared" si="134"/>
        <v>Daughter</v>
      </c>
    </row>
    <row r="1712" spans="1:19" x14ac:dyDescent="0.3">
      <c r="A1712" s="5" t="str">
        <f>IF(B1712="","",COUNTA($B$2:B1712))</f>
        <v/>
      </c>
      <c r="F1712" s="10"/>
      <c r="O1712" t="str">
        <f t="shared" si="131"/>
        <v>--</v>
      </c>
      <c r="P1712" t="str">
        <f t="shared" si="130"/>
        <v>She</v>
      </c>
      <c r="Q1712" t="str">
        <f t="shared" si="132"/>
        <v>her</v>
      </c>
      <c r="R1712" t="str">
        <f t="shared" si="133"/>
        <v>her</v>
      </c>
      <c r="S1712" t="str">
        <f t="shared" si="134"/>
        <v>Daughter</v>
      </c>
    </row>
    <row r="1713" spans="1:19" x14ac:dyDescent="0.3">
      <c r="A1713" s="5" t="str">
        <f>IF(B1713="","",COUNTA($B$2:B1713))</f>
        <v/>
      </c>
      <c r="F1713" s="10"/>
      <c r="O1713" t="str">
        <f t="shared" si="131"/>
        <v>--</v>
      </c>
      <c r="P1713" t="str">
        <f t="shared" si="130"/>
        <v>She</v>
      </c>
      <c r="Q1713" t="str">
        <f t="shared" si="132"/>
        <v>her</v>
      </c>
      <c r="R1713" t="str">
        <f t="shared" si="133"/>
        <v>her</v>
      </c>
      <c r="S1713" t="str">
        <f t="shared" si="134"/>
        <v>Daughter</v>
      </c>
    </row>
    <row r="1714" spans="1:19" x14ac:dyDescent="0.3">
      <c r="A1714" s="5" t="str">
        <f>IF(B1714="","",COUNTA($B$2:B1714))</f>
        <v/>
      </c>
      <c r="F1714" s="10"/>
      <c r="O1714" t="str">
        <f t="shared" si="131"/>
        <v>--</v>
      </c>
      <c r="P1714" t="str">
        <f t="shared" si="130"/>
        <v>She</v>
      </c>
      <c r="Q1714" t="str">
        <f t="shared" si="132"/>
        <v>her</v>
      </c>
      <c r="R1714" t="str">
        <f t="shared" si="133"/>
        <v>her</v>
      </c>
      <c r="S1714" t="str">
        <f t="shared" si="134"/>
        <v>Daughter</v>
      </c>
    </row>
    <row r="1715" spans="1:19" x14ac:dyDescent="0.3">
      <c r="A1715" s="5" t="str">
        <f>IF(B1715="","",COUNTA($B$2:B1715))</f>
        <v/>
      </c>
      <c r="F1715" s="10"/>
      <c r="O1715" t="str">
        <f t="shared" si="131"/>
        <v>--</v>
      </c>
      <c r="P1715" t="str">
        <f t="shared" si="130"/>
        <v>She</v>
      </c>
      <c r="Q1715" t="str">
        <f t="shared" si="132"/>
        <v>her</v>
      </c>
      <c r="R1715" t="str">
        <f t="shared" si="133"/>
        <v>her</v>
      </c>
      <c r="S1715" t="str">
        <f t="shared" si="134"/>
        <v>Daughter</v>
      </c>
    </row>
    <row r="1716" spans="1:19" x14ac:dyDescent="0.3">
      <c r="A1716" s="5" t="str">
        <f>IF(B1716="","",COUNTA($B$2:B1716))</f>
        <v/>
      </c>
      <c r="F1716" s="10"/>
      <c r="O1716" t="str">
        <f t="shared" si="131"/>
        <v>--</v>
      </c>
      <c r="P1716" t="str">
        <f t="shared" si="130"/>
        <v>She</v>
      </c>
      <c r="Q1716" t="str">
        <f t="shared" si="132"/>
        <v>her</v>
      </c>
      <c r="R1716" t="str">
        <f t="shared" si="133"/>
        <v>her</v>
      </c>
      <c r="S1716" t="str">
        <f t="shared" si="134"/>
        <v>Daughter</v>
      </c>
    </row>
    <row r="1717" spans="1:19" x14ac:dyDescent="0.3">
      <c r="A1717" s="5" t="str">
        <f>IF(B1717="","",COUNTA($B$2:B1717))</f>
        <v/>
      </c>
      <c r="F1717" s="10"/>
      <c r="O1717" t="str">
        <f t="shared" si="131"/>
        <v>--</v>
      </c>
      <c r="P1717" t="str">
        <f t="shared" si="130"/>
        <v>She</v>
      </c>
      <c r="Q1717" t="str">
        <f t="shared" si="132"/>
        <v>her</v>
      </c>
      <c r="R1717" t="str">
        <f t="shared" si="133"/>
        <v>her</v>
      </c>
      <c r="S1717" t="str">
        <f t="shared" si="134"/>
        <v>Daughter</v>
      </c>
    </row>
    <row r="1718" spans="1:19" x14ac:dyDescent="0.3">
      <c r="A1718" s="5" t="str">
        <f>IF(B1718="","",COUNTA($B$2:B1718))</f>
        <v/>
      </c>
      <c r="F1718" s="10"/>
      <c r="O1718" t="str">
        <f t="shared" si="131"/>
        <v>--</v>
      </c>
      <c r="P1718" t="str">
        <f t="shared" si="130"/>
        <v>She</v>
      </c>
      <c r="Q1718" t="str">
        <f t="shared" si="132"/>
        <v>her</v>
      </c>
      <c r="R1718" t="str">
        <f t="shared" si="133"/>
        <v>her</v>
      </c>
      <c r="S1718" t="str">
        <f t="shared" si="134"/>
        <v>Daughter</v>
      </c>
    </row>
    <row r="1719" spans="1:19" x14ac:dyDescent="0.3">
      <c r="A1719" s="5" t="str">
        <f>IF(B1719="","",COUNTA($B$2:B1719))</f>
        <v/>
      </c>
      <c r="F1719" s="10"/>
      <c r="O1719" t="str">
        <f t="shared" si="131"/>
        <v>--</v>
      </c>
      <c r="P1719" t="str">
        <f t="shared" si="130"/>
        <v>She</v>
      </c>
      <c r="Q1719" t="str">
        <f t="shared" si="132"/>
        <v>her</v>
      </c>
      <c r="R1719" t="str">
        <f t="shared" si="133"/>
        <v>her</v>
      </c>
      <c r="S1719" t="str">
        <f t="shared" si="134"/>
        <v>Daughter</v>
      </c>
    </row>
    <row r="1720" spans="1:19" x14ac:dyDescent="0.3">
      <c r="A1720" s="5" t="str">
        <f>IF(B1720="","",COUNTA($B$2:B1720))</f>
        <v/>
      </c>
      <c r="F1720" s="10"/>
      <c r="O1720" t="str">
        <f t="shared" si="131"/>
        <v>--</v>
      </c>
      <c r="P1720" t="str">
        <f t="shared" si="130"/>
        <v>She</v>
      </c>
      <c r="Q1720" t="str">
        <f t="shared" si="132"/>
        <v>her</v>
      </c>
      <c r="R1720" t="str">
        <f t="shared" si="133"/>
        <v>her</v>
      </c>
      <c r="S1720" t="str">
        <f t="shared" si="134"/>
        <v>Daughter</v>
      </c>
    </row>
    <row r="1721" spans="1:19" x14ac:dyDescent="0.3">
      <c r="A1721" s="5" t="str">
        <f>IF(B1721="","",COUNTA($B$2:B1721))</f>
        <v/>
      </c>
      <c r="F1721" s="10"/>
      <c r="O1721" t="str">
        <f t="shared" si="131"/>
        <v>--</v>
      </c>
      <c r="P1721" t="str">
        <f t="shared" si="130"/>
        <v>She</v>
      </c>
      <c r="Q1721" t="str">
        <f t="shared" si="132"/>
        <v>her</v>
      </c>
      <c r="R1721" t="str">
        <f t="shared" si="133"/>
        <v>her</v>
      </c>
      <c r="S1721" t="str">
        <f t="shared" si="134"/>
        <v>Daughter</v>
      </c>
    </row>
    <row r="1722" spans="1:19" x14ac:dyDescent="0.3">
      <c r="A1722" s="5" t="str">
        <f>IF(B1722="","",COUNTA($B$2:B1722))</f>
        <v/>
      </c>
      <c r="F1722" s="10"/>
      <c r="O1722" t="str">
        <f t="shared" si="131"/>
        <v>--</v>
      </c>
      <c r="P1722" t="str">
        <f t="shared" si="130"/>
        <v>She</v>
      </c>
      <c r="Q1722" t="str">
        <f t="shared" si="132"/>
        <v>her</v>
      </c>
      <c r="R1722" t="str">
        <f t="shared" si="133"/>
        <v>her</v>
      </c>
      <c r="S1722" t="str">
        <f t="shared" si="134"/>
        <v>Daughter</v>
      </c>
    </row>
    <row r="1723" spans="1:19" x14ac:dyDescent="0.3">
      <c r="A1723" s="5" t="str">
        <f>IF(B1723="","",COUNTA($B$2:B1723))</f>
        <v/>
      </c>
      <c r="F1723" s="10"/>
      <c r="O1723" t="str">
        <f t="shared" si="131"/>
        <v>--</v>
      </c>
      <c r="P1723" t="str">
        <f t="shared" si="130"/>
        <v>She</v>
      </c>
      <c r="Q1723" t="str">
        <f t="shared" si="132"/>
        <v>her</v>
      </c>
      <c r="R1723" t="str">
        <f t="shared" si="133"/>
        <v>her</v>
      </c>
      <c r="S1723" t="str">
        <f t="shared" si="134"/>
        <v>Daughter</v>
      </c>
    </row>
    <row r="1724" spans="1:19" x14ac:dyDescent="0.3">
      <c r="A1724" s="5" t="str">
        <f>IF(B1724="","",COUNTA($B$2:B1724))</f>
        <v/>
      </c>
      <c r="F1724" s="10"/>
      <c r="O1724" t="str">
        <f t="shared" si="131"/>
        <v>--</v>
      </c>
      <c r="P1724" t="str">
        <f t="shared" si="130"/>
        <v>She</v>
      </c>
      <c r="Q1724" t="str">
        <f t="shared" si="132"/>
        <v>her</v>
      </c>
      <c r="R1724" t="str">
        <f t="shared" si="133"/>
        <v>her</v>
      </c>
      <c r="S1724" t="str">
        <f t="shared" si="134"/>
        <v>Daughter</v>
      </c>
    </row>
    <row r="1725" spans="1:19" x14ac:dyDescent="0.3">
      <c r="A1725" s="5" t="str">
        <f>IF(B1725="","",COUNTA($B$2:B1725))</f>
        <v/>
      </c>
      <c r="F1725" s="10"/>
      <c r="O1725" t="str">
        <f t="shared" si="131"/>
        <v>--</v>
      </c>
      <c r="P1725" t="str">
        <f t="shared" si="130"/>
        <v>She</v>
      </c>
      <c r="Q1725" t="str">
        <f t="shared" si="132"/>
        <v>her</v>
      </c>
      <c r="R1725" t="str">
        <f t="shared" si="133"/>
        <v>her</v>
      </c>
      <c r="S1725" t="str">
        <f t="shared" si="134"/>
        <v>Daughter</v>
      </c>
    </row>
    <row r="1726" spans="1:19" x14ac:dyDescent="0.3">
      <c r="A1726" s="5" t="str">
        <f>IF(B1726="","",COUNTA($B$2:B1726))</f>
        <v/>
      </c>
      <c r="F1726" s="10"/>
      <c r="O1726" t="str">
        <f t="shared" si="131"/>
        <v>--</v>
      </c>
      <c r="P1726" t="str">
        <f t="shared" si="130"/>
        <v>She</v>
      </c>
      <c r="Q1726" t="str">
        <f t="shared" si="132"/>
        <v>her</v>
      </c>
      <c r="R1726" t="str">
        <f t="shared" si="133"/>
        <v>her</v>
      </c>
      <c r="S1726" t="str">
        <f t="shared" si="134"/>
        <v>Daughter</v>
      </c>
    </row>
    <row r="1727" spans="1:19" x14ac:dyDescent="0.3">
      <c r="A1727" s="5" t="str">
        <f>IF(B1727="","",COUNTA($B$2:B1727))</f>
        <v/>
      </c>
      <c r="F1727" s="10"/>
      <c r="O1727" t="str">
        <f t="shared" si="131"/>
        <v>--</v>
      </c>
      <c r="P1727" t="str">
        <f t="shared" si="130"/>
        <v>She</v>
      </c>
      <c r="Q1727" t="str">
        <f t="shared" si="132"/>
        <v>her</v>
      </c>
      <c r="R1727" t="str">
        <f t="shared" si="133"/>
        <v>her</v>
      </c>
      <c r="S1727" t="str">
        <f t="shared" si="134"/>
        <v>Daughter</v>
      </c>
    </row>
    <row r="1728" spans="1:19" x14ac:dyDescent="0.3">
      <c r="A1728" s="5" t="str">
        <f>IF(B1728="","",COUNTA($B$2:B1728))</f>
        <v/>
      </c>
      <c r="F1728" s="10"/>
      <c r="O1728" t="str">
        <f t="shared" si="131"/>
        <v>--</v>
      </c>
      <c r="P1728" t="str">
        <f t="shared" si="130"/>
        <v>She</v>
      </c>
      <c r="Q1728" t="str">
        <f t="shared" si="132"/>
        <v>her</v>
      </c>
      <c r="R1728" t="str">
        <f t="shared" si="133"/>
        <v>her</v>
      </c>
      <c r="S1728" t="str">
        <f t="shared" si="134"/>
        <v>Daughter</v>
      </c>
    </row>
    <row r="1729" spans="1:19" x14ac:dyDescent="0.3">
      <c r="A1729" s="5" t="str">
        <f>IF(B1729="","",COUNTA($B$2:B1729))</f>
        <v/>
      </c>
      <c r="F1729" s="10"/>
      <c r="O1729" t="str">
        <f t="shared" si="131"/>
        <v>--</v>
      </c>
      <c r="P1729" t="str">
        <f t="shared" si="130"/>
        <v>She</v>
      </c>
      <c r="Q1729" t="str">
        <f t="shared" si="132"/>
        <v>her</v>
      </c>
      <c r="R1729" t="str">
        <f t="shared" si="133"/>
        <v>her</v>
      </c>
      <c r="S1729" t="str">
        <f t="shared" si="134"/>
        <v>Daughter</v>
      </c>
    </row>
    <row r="1730" spans="1:19" x14ac:dyDescent="0.3">
      <c r="A1730" s="5" t="str">
        <f>IF(B1730="","",COUNTA($B$2:B1730))</f>
        <v/>
      </c>
      <c r="F1730" s="10"/>
      <c r="O1730" t="str">
        <f t="shared" si="131"/>
        <v>--</v>
      </c>
      <c r="P1730" t="str">
        <f t="shared" ref="P1730:P1793" si="135">IF(H1730="BOY","He","She")</f>
        <v>She</v>
      </c>
      <c r="Q1730" t="str">
        <f t="shared" si="132"/>
        <v>her</v>
      </c>
      <c r="R1730" t="str">
        <f t="shared" si="133"/>
        <v>her</v>
      </c>
      <c r="S1730" t="str">
        <f t="shared" si="134"/>
        <v>Daughter</v>
      </c>
    </row>
    <row r="1731" spans="1:19" x14ac:dyDescent="0.3">
      <c r="A1731" s="5" t="str">
        <f>IF(B1731="","",COUNTA($B$2:B1731))</f>
        <v/>
      </c>
      <c r="F1731" s="10"/>
      <c r="O1731" t="str">
        <f t="shared" ref="O1731:O1794" si="136">B1731&amp;"-"&amp;C1731&amp;"-"&amp;D1731</f>
        <v>--</v>
      </c>
      <c r="P1731" t="str">
        <f t="shared" si="135"/>
        <v>She</v>
      </c>
      <c r="Q1731" t="str">
        <f t="shared" ref="Q1731:Q1794" si="137">IF(P1731="He","his","her")</f>
        <v>her</v>
      </c>
      <c r="R1731" t="str">
        <f t="shared" ref="R1731:R1794" si="138">IF(P1731="He","him","her")</f>
        <v>her</v>
      </c>
      <c r="S1731" t="str">
        <f t="shared" ref="S1731:S1794" si="139">IF(P1731="He","Son","Daughter")</f>
        <v>Daughter</v>
      </c>
    </row>
    <row r="1732" spans="1:19" x14ac:dyDescent="0.3">
      <c r="A1732" s="5" t="str">
        <f>IF(B1732="","",COUNTA($B$2:B1732))</f>
        <v/>
      </c>
      <c r="F1732" s="10"/>
      <c r="O1732" t="str">
        <f t="shared" si="136"/>
        <v>--</v>
      </c>
      <c r="P1732" t="str">
        <f t="shared" si="135"/>
        <v>She</v>
      </c>
      <c r="Q1732" t="str">
        <f t="shared" si="137"/>
        <v>her</v>
      </c>
      <c r="R1732" t="str">
        <f t="shared" si="138"/>
        <v>her</v>
      </c>
      <c r="S1732" t="str">
        <f t="shared" si="139"/>
        <v>Daughter</v>
      </c>
    </row>
    <row r="1733" spans="1:19" x14ac:dyDescent="0.3">
      <c r="A1733" s="5" t="str">
        <f>IF(B1733="","",COUNTA($B$2:B1733))</f>
        <v/>
      </c>
      <c r="F1733" s="10"/>
      <c r="O1733" t="str">
        <f t="shared" si="136"/>
        <v>--</v>
      </c>
      <c r="P1733" t="str">
        <f t="shared" si="135"/>
        <v>She</v>
      </c>
      <c r="Q1733" t="str">
        <f t="shared" si="137"/>
        <v>her</v>
      </c>
      <c r="R1733" t="str">
        <f t="shared" si="138"/>
        <v>her</v>
      </c>
      <c r="S1733" t="str">
        <f t="shared" si="139"/>
        <v>Daughter</v>
      </c>
    </row>
    <row r="1734" spans="1:19" x14ac:dyDescent="0.3">
      <c r="A1734" s="5" t="str">
        <f>IF(B1734="","",COUNTA($B$2:B1734))</f>
        <v/>
      </c>
      <c r="F1734" s="10"/>
      <c r="O1734" t="str">
        <f t="shared" si="136"/>
        <v>--</v>
      </c>
      <c r="P1734" t="str">
        <f t="shared" si="135"/>
        <v>She</v>
      </c>
      <c r="Q1734" t="str">
        <f t="shared" si="137"/>
        <v>her</v>
      </c>
      <c r="R1734" t="str">
        <f t="shared" si="138"/>
        <v>her</v>
      </c>
      <c r="S1734" t="str">
        <f t="shared" si="139"/>
        <v>Daughter</v>
      </c>
    </row>
    <row r="1735" spans="1:19" x14ac:dyDescent="0.3">
      <c r="A1735" s="5" t="str">
        <f>IF(B1735="","",COUNTA($B$2:B1735))</f>
        <v/>
      </c>
      <c r="F1735" s="10"/>
      <c r="O1735" t="str">
        <f t="shared" si="136"/>
        <v>--</v>
      </c>
      <c r="P1735" t="str">
        <f t="shared" si="135"/>
        <v>She</v>
      </c>
      <c r="Q1735" t="str">
        <f t="shared" si="137"/>
        <v>her</v>
      </c>
      <c r="R1735" t="str">
        <f t="shared" si="138"/>
        <v>her</v>
      </c>
      <c r="S1735" t="str">
        <f t="shared" si="139"/>
        <v>Daughter</v>
      </c>
    </row>
    <row r="1736" spans="1:19" x14ac:dyDescent="0.3">
      <c r="A1736" s="5" t="str">
        <f>IF(B1736="","",COUNTA($B$2:B1736))</f>
        <v/>
      </c>
      <c r="F1736" s="10"/>
      <c r="O1736" t="str">
        <f t="shared" si="136"/>
        <v>--</v>
      </c>
      <c r="P1736" t="str">
        <f t="shared" si="135"/>
        <v>She</v>
      </c>
      <c r="Q1736" t="str">
        <f t="shared" si="137"/>
        <v>her</v>
      </c>
      <c r="R1736" t="str">
        <f t="shared" si="138"/>
        <v>her</v>
      </c>
      <c r="S1736" t="str">
        <f t="shared" si="139"/>
        <v>Daughter</v>
      </c>
    </row>
    <row r="1737" spans="1:19" x14ac:dyDescent="0.3">
      <c r="A1737" s="5" t="str">
        <f>IF(B1737="","",COUNTA($B$2:B1737))</f>
        <v/>
      </c>
      <c r="F1737" s="10"/>
      <c r="O1737" t="str">
        <f t="shared" si="136"/>
        <v>--</v>
      </c>
      <c r="P1737" t="str">
        <f t="shared" si="135"/>
        <v>She</v>
      </c>
      <c r="Q1737" t="str">
        <f t="shared" si="137"/>
        <v>her</v>
      </c>
      <c r="R1737" t="str">
        <f t="shared" si="138"/>
        <v>her</v>
      </c>
      <c r="S1737" t="str">
        <f t="shared" si="139"/>
        <v>Daughter</v>
      </c>
    </row>
    <row r="1738" spans="1:19" x14ac:dyDescent="0.3">
      <c r="A1738" s="5" t="str">
        <f>IF(B1738="","",COUNTA($B$2:B1738))</f>
        <v/>
      </c>
      <c r="F1738" s="10"/>
      <c r="O1738" t="str">
        <f t="shared" si="136"/>
        <v>--</v>
      </c>
      <c r="P1738" t="str">
        <f t="shared" si="135"/>
        <v>She</v>
      </c>
      <c r="Q1738" t="str">
        <f t="shared" si="137"/>
        <v>her</v>
      </c>
      <c r="R1738" t="str">
        <f t="shared" si="138"/>
        <v>her</v>
      </c>
      <c r="S1738" t="str">
        <f t="shared" si="139"/>
        <v>Daughter</v>
      </c>
    </row>
    <row r="1739" spans="1:19" x14ac:dyDescent="0.3">
      <c r="A1739" s="5" t="str">
        <f>IF(B1739="","",COUNTA($B$2:B1739))</f>
        <v/>
      </c>
      <c r="F1739" s="10"/>
      <c r="O1739" t="str">
        <f t="shared" si="136"/>
        <v>--</v>
      </c>
      <c r="P1739" t="str">
        <f t="shared" si="135"/>
        <v>She</v>
      </c>
      <c r="Q1739" t="str">
        <f t="shared" si="137"/>
        <v>her</v>
      </c>
      <c r="R1739" t="str">
        <f t="shared" si="138"/>
        <v>her</v>
      </c>
      <c r="S1739" t="str">
        <f t="shared" si="139"/>
        <v>Daughter</v>
      </c>
    </row>
    <row r="1740" spans="1:19" x14ac:dyDescent="0.3">
      <c r="A1740" s="5" t="str">
        <f>IF(B1740="","",COUNTA($B$2:B1740))</f>
        <v/>
      </c>
      <c r="F1740" s="10"/>
      <c r="O1740" t="str">
        <f t="shared" si="136"/>
        <v>--</v>
      </c>
      <c r="P1740" t="str">
        <f t="shared" si="135"/>
        <v>She</v>
      </c>
      <c r="Q1740" t="str">
        <f t="shared" si="137"/>
        <v>her</v>
      </c>
      <c r="R1740" t="str">
        <f t="shared" si="138"/>
        <v>her</v>
      </c>
      <c r="S1740" t="str">
        <f t="shared" si="139"/>
        <v>Daughter</v>
      </c>
    </row>
    <row r="1741" spans="1:19" x14ac:dyDescent="0.3">
      <c r="A1741" s="5" t="str">
        <f>IF(B1741="","",COUNTA($B$2:B1741))</f>
        <v/>
      </c>
      <c r="F1741" s="10"/>
      <c r="O1741" t="str">
        <f t="shared" si="136"/>
        <v>--</v>
      </c>
      <c r="P1741" t="str">
        <f t="shared" si="135"/>
        <v>She</v>
      </c>
      <c r="Q1741" t="str">
        <f t="shared" si="137"/>
        <v>her</v>
      </c>
      <c r="R1741" t="str">
        <f t="shared" si="138"/>
        <v>her</v>
      </c>
      <c r="S1741" t="str">
        <f t="shared" si="139"/>
        <v>Daughter</v>
      </c>
    </row>
    <row r="1742" spans="1:19" x14ac:dyDescent="0.3">
      <c r="A1742" s="5" t="str">
        <f>IF(B1742="","",COUNTA($B$2:B1742))</f>
        <v/>
      </c>
      <c r="F1742" s="10"/>
      <c r="O1742" t="str">
        <f t="shared" si="136"/>
        <v>--</v>
      </c>
      <c r="P1742" t="str">
        <f t="shared" si="135"/>
        <v>She</v>
      </c>
      <c r="Q1742" t="str">
        <f t="shared" si="137"/>
        <v>her</v>
      </c>
      <c r="R1742" t="str">
        <f t="shared" si="138"/>
        <v>her</v>
      </c>
      <c r="S1742" t="str">
        <f t="shared" si="139"/>
        <v>Daughter</v>
      </c>
    </row>
    <row r="1743" spans="1:19" x14ac:dyDescent="0.3">
      <c r="A1743" s="5" t="str">
        <f>IF(B1743="","",COUNTA($B$2:B1743))</f>
        <v/>
      </c>
      <c r="F1743" s="10"/>
      <c r="O1743" t="str">
        <f t="shared" si="136"/>
        <v>--</v>
      </c>
      <c r="P1743" t="str">
        <f t="shared" si="135"/>
        <v>She</v>
      </c>
      <c r="Q1743" t="str">
        <f t="shared" si="137"/>
        <v>her</v>
      </c>
      <c r="R1743" t="str">
        <f t="shared" si="138"/>
        <v>her</v>
      </c>
      <c r="S1743" t="str">
        <f t="shared" si="139"/>
        <v>Daughter</v>
      </c>
    </row>
    <row r="1744" spans="1:19" x14ac:dyDescent="0.3">
      <c r="A1744" s="5" t="str">
        <f>IF(B1744="","",COUNTA($B$2:B1744))</f>
        <v/>
      </c>
      <c r="F1744" s="10"/>
      <c r="O1744" t="str">
        <f t="shared" si="136"/>
        <v>--</v>
      </c>
      <c r="P1744" t="str">
        <f t="shared" si="135"/>
        <v>She</v>
      </c>
      <c r="Q1744" t="str">
        <f t="shared" si="137"/>
        <v>her</v>
      </c>
      <c r="R1744" t="str">
        <f t="shared" si="138"/>
        <v>her</v>
      </c>
      <c r="S1744" t="str">
        <f t="shared" si="139"/>
        <v>Daughter</v>
      </c>
    </row>
    <row r="1745" spans="1:19" x14ac:dyDescent="0.3">
      <c r="A1745" s="5" t="str">
        <f>IF(B1745="","",COUNTA($B$2:B1745))</f>
        <v/>
      </c>
      <c r="F1745" s="10"/>
      <c r="O1745" t="str">
        <f t="shared" si="136"/>
        <v>--</v>
      </c>
      <c r="P1745" t="str">
        <f t="shared" si="135"/>
        <v>She</v>
      </c>
      <c r="Q1745" t="str">
        <f t="shared" si="137"/>
        <v>her</v>
      </c>
      <c r="R1745" t="str">
        <f t="shared" si="138"/>
        <v>her</v>
      </c>
      <c r="S1745" t="str">
        <f t="shared" si="139"/>
        <v>Daughter</v>
      </c>
    </row>
    <row r="1746" spans="1:19" x14ac:dyDescent="0.3">
      <c r="A1746" s="5" t="str">
        <f>IF(B1746="","",COUNTA($B$2:B1746))</f>
        <v/>
      </c>
      <c r="F1746" s="10"/>
      <c r="O1746" t="str">
        <f t="shared" si="136"/>
        <v>--</v>
      </c>
      <c r="P1746" t="str">
        <f t="shared" si="135"/>
        <v>She</v>
      </c>
      <c r="Q1746" t="str">
        <f t="shared" si="137"/>
        <v>her</v>
      </c>
      <c r="R1746" t="str">
        <f t="shared" si="138"/>
        <v>her</v>
      </c>
      <c r="S1746" t="str">
        <f t="shared" si="139"/>
        <v>Daughter</v>
      </c>
    </row>
    <row r="1747" spans="1:19" x14ac:dyDescent="0.3">
      <c r="A1747" s="5" t="str">
        <f>IF(B1747="","",COUNTA($B$2:B1747))</f>
        <v/>
      </c>
      <c r="F1747" s="10"/>
      <c r="O1747" t="str">
        <f t="shared" si="136"/>
        <v>--</v>
      </c>
      <c r="P1747" t="str">
        <f t="shared" si="135"/>
        <v>She</v>
      </c>
      <c r="Q1747" t="str">
        <f t="shared" si="137"/>
        <v>her</v>
      </c>
      <c r="R1747" t="str">
        <f t="shared" si="138"/>
        <v>her</v>
      </c>
      <c r="S1747" t="str">
        <f t="shared" si="139"/>
        <v>Daughter</v>
      </c>
    </row>
    <row r="1748" spans="1:19" x14ac:dyDescent="0.3">
      <c r="A1748" s="5" t="str">
        <f>IF(B1748="","",COUNTA($B$2:B1748))</f>
        <v/>
      </c>
      <c r="F1748" s="10"/>
      <c r="O1748" t="str">
        <f t="shared" si="136"/>
        <v>--</v>
      </c>
      <c r="P1748" t="str">
        <f t="shared" si="135"/>
        <v>She</v>
      </c>
      <c r="Q1748" t="str">
        <f t="shared" si="137"/>
        <v>her</v>
      </c>
      <c r="R1748" t="str">
        <f t="shared" si="138"/>
        <v>her</v>
      </c>
      <c r="S1748" t="str">
        <f t="shared" si="139"/>
        <v>Daughter</v>
      </c>
    </row>
    <row r="1749" spans="1:19" x14ac:dyDescent="0.3">
      <c r="A1749" s="5" t="str">
        <f>IF(B1749="","",COUNTA($B$2:B1749))</f>
        <v/>
      </c>
      <c r="F1749" s="10"/>
      <c r="O1749" t="str">
        <f t="shared" si="136"/>
        <v>--</v>
      </c>
      <c r="P1749" t="str">
        <f t="shared" si="135"/>
        <v>She</v>
      </c>
      <c r="Q1749" t="str">
        <f t="shared" si="137"/>
        <v>her</v>
      </c>
      <c r="R1749" t="str">
        <f t="shared" si="138"/>
        <v>her</v>
      </c>
      <c r="S1749" t="str">
        <f t="shared" si="139"/>
        <v>Daughter</v>
      </c>
    </row>
    <row r="1750" spans="1:19" x14ac:dyDescent="0.3">
      <c r="A1750" s="5" t="str">
        <f>IF(B1750="","",COUNTA($B$2:B1750))</f>
        <v/>
      </c>
      <c r="F1750" s="10"/>
      <c r="O1750" t="str">
        <f t="shared" si="136"/>
        <v>--</v>
      </c>
      <c r="P1750" t="str">
        <f t="shared" si="135"/>
        <v>She</v>
      </c>
      <c r="Q1750" t="str">
        <f t="shared" si="137"/>
        <v>her</v>
      </c>
      <c r="R1750" t="str">
        <f t="shared" si="138"/>
        <v>her</v>
      </c>
      <c r="S1750" t="str">
        <f t="shared" si="139"/>
        <v>Daughter</v>
      </c>
    </row>
    <row r="1751" spans="1:19" x14ac:dyDescent="0.3">
      <c r="A1751" s="5" t="str">
        <f>IF(B1751="","",COUNTA($B$2:B1751))</f>
        <v/>
      </c>
      <c r="F1751" s="10"/>
      <c r="O1751" t="str">
        <f t="shared" si="136"/>
        <v>--</v>
      </c>
      <c r="P1751" t="str">
        <f t="shared" si="135"/>
        <v>She</v>
      </c>
      <c r="Q1751" t="str">
        <f t="shared" si="137"/>
        <v>her</v>
      </c>
      <c r="R1751" t="str">
        <f t="shared" si="138"/>
        <v>her</v>
      </c>
      <c r="S1751" t="str">
        <f t="shared" si="139"/>
        <v>Daughter</v>
      </c>
    </row>
    <row r="1752" spans="1:19" x14ac:dyDescent="0.3">
      <c r="A1752" s="5" t="str">
        <f>IF(B1752="","",COUNTA($B$2:B1752))</f>
        <v/>
      </c>
      <c r="F1752" s="10"/>
      <c r="O1752" t="str">
        <f t="shared" si="136"/>
        <v>--</v>
      </c>
      <c r="P1752" t="str">
        <f t="shared" si="135"/>
        <v>She</v>
      </c>
      <c r="Q1752" t="str">
        <f t="shared" si="137"/>
        <v>her</v>
      </c>
      <c r="R1752" t="str">
        <f t="shared" si="138"/>
        <v>her</v>
      </c>
      <c r="S1752" t="str">
        <f t="shared" si="139"/>
        <v>Daughter</v>
      </c>
    </row>
    <row r="1753" spans="1:19" x14ac:dyDescent="0.3">
      <c r="A1753" s="5" t="str">
        <f>IF(B1753="","",COUNTA($B$2:B1753))</f>
        <v/>
      </c>
      <c r="F1753" s="10"/>
      <c r="O1753" t="str">
        <f t="shared" si="136"/>
        <v>--</v>
      </c>
      <c r="P1753" t="str">
        <f t="shared" si="135"/>
        <v>She</v>
      </c>
      <c r="Q1753" t="str">
        <f t="shared" si="137"/>
        <v>her</v>
      </c>
      <c r="R1753" t="str">
        <f t="shared" si="138"/>
        <v>her</v>
      </c>
      <c r="S1753" t="str">
        <f t="shared" si="139"/>
        <v>Daughter</v>
      </c>
    </row>
    <row r="1754" spans="1:19" x14ac:dyDescent="0.3">
      <c r="A1754" s="5" t="str">
        <f>IF(B1754="","",COUNTA($B$2:B1754))</f>
        <v/>
      </c>
      <c r="F1754" s="10"/>
      <c r="O1754" t="str">
        <f t="shared" si="136"/>
        <v>--</v>
      </c>
      <c r="P1754" t="str">
        <f t="shared" si="135"/>
        <v>She</v>
      </c>
      <c r="Q1754" t="str">
        <f t="shared" si="137"/>
        <v>her</v>
      </c>
      <c r="R1754" t="str">
        <f t="shared" si="138"/>
        <v>her</v>
      </c>
      <c r="S1754" t="str">
        <f t="shared" si="139"/>
        <v>Daughter</v>
      </c>
    </row>
    <row r="1755" spans="1:19" x14ac:dyDescent="0.3">
      <c r="A1755" s="5" t="str">
        <f>IF(B1755="","",COUNTA($B$2:B1755))</f>
        <v/>
      </c>
      <c r="F1755" s="10"/>
      <c r="O1755" t="str">
        <f t="shared" si="136"/>
        <v>--</v>
      </c>
      <c r="P1755" t="str">
        <f t="shared" si="135"/>
        <v>She</v>
      </c>
      <c r="Q1755" t="str">
        <f t="shared" si="137"/>
        <v>her</v>
      </c>
      <c r="R1755" t="str">
        <f t="shared" si="138"/>
        <v>her</v>
      </c>
      <c r="S1755" t="str">
        <f t="shared" si="139"/>
        <v>Daughter</v>
      </c>
    </row>
    <row r="1756" spans="1:19" x14ac:dyDescent="0.3">
      <c r="A1756" s="5" t="str">
        <f>IF(B1756="","",COUNTA($B$2:B1756))</f>
        <v/>
      </c>
      <c r="F1756" s="10"/>
      <c r="O1756" t="str">
        <f t="shared" si="136"/>
        <v>--</v>
      </c>
      <c r="P1756" t="str">
        <f t="shared" si="135"/>
        <v>She</v>
      </c>
      <c r="Q1756" t="str">
        <f t="shared" si="137"/>
        <v>her</v>
      </c>
      <c r="R1756" t="str">
        <f t="shared" si="138"/>
        <v>her</v>
      </c>
      <c r="S1756" t="str">
        <f t="shared" si="139"/>
        <v>Daughter</v>
      </c>
    </row>
    <row r="1757" spans="1:19" x14ac:dyDescent="0.3">
      <c r="A1757" s="5" t="str">
        <f>IF(B1757="","",COUNTA($B$2:B1757))</f>
        <v/>
      </c>
      <c r="F1757" s="10"/>
      <c r="O1757" t="str">
        <f t="shared" si="136"/>
        <v>--</v>
      </c>
      <c r="P1757" t="str">
        <f t="shared" si="135"/>
        <v>She</v>
      </c>
      <c r="Q1757" t="str">
        <f t="shared" si="137"/>
        <v>her</v>
      </c>
      <c r="R1757" t="str">
        <f t="shared" si="138"/>
        <v>her</v>
      </c>
      <c r="S1757" t="str">
        <f t="shared" si="139"/>
        <v>Daughter</v>
      </c>
    </row>
    <row r="1758" spans="1:19" x14ac:dyDescent="0.3">
      <c r="A1758" s="5" t="str">
        <f>IF(B1758="","",COUNTA($B$2:B1758))</f>
        <v/>
      </c>
      <c r="F1758" s="10"/>
      <c r="O1758" t="str">
        <f t="shared" si="136"/>
        <v>--</v>
      </c>
      <c r="P1758" t="str">
        <f t="shared" si="135"/>
        <v>She</v>
      </c>
      <c r="Q1758" t="str">
        <f t="shared" si="137"/>
        <v>her</v>
      </c>
      <c r="R1758" t="str">
        <f t="shared" si="138"/>
        <v>her</v>
      </c>
      <c r="S1758" t="str">
        <f t="shared" si="139"/>
        <v>Daughter</v>
      </c>
    </row>
    <row r="1759" spans="1:19" x14ac:dyDescent="0.3">
      <c r="A1759" s="5" t="str">
        <f>IF(B1759="","",COUNTA($B$2:B1759))</f>
        <v/>
      </c>
      <c r="F1759" s="10"/>
      <c r="O1759" t="str">
        <f t="shared" si="136"/>
        <v>--</v>
      </c>
      <c r="P1759" t="str">
        <f t="shared" si="135"/>
        <v>She</v>
      </c>
      <c r="Q1759" t="str">
        <f t="shared" si="137"/>
        <v>her</v>
      </c>
      <c r="R1759" t="str">
        <f t="shared" si="138"/>
        <v>her</v>
      </c>
      <c r="S1759" t="str">
        <f t="shared" si="139"/>
        <v>Daughter</v>
      </c>
    </row>
    <row r="1760" spans="1:19" x14ac:dyDescent="0.3">
      <c r="A1760" s="5" t="str">
        <f>IF(B1760="","",COUNTA($B$2:B1760))</f>
        <v/>
      </c>
      <c r="F1760" s="10"/>
      <c r="O1760" t="str">
        <f t="shared" si="136"/>
        <v>--</v>
      </c>
      <c r="P1760" t="str">
        <f t="shared" si="135"/>
        <v>She</v>
      </c>
      <c r="Q1760" t="str">
        <f t="shared" si="137"/>
        <v>her</v>
      </c>
      <c r="R1760" t="str">
        <f t="shared" si="138"/>
        <v>her</v>
      </c>
      <c r="S1760" t="str">
        <f t="shared" si="139"/>
        <v>Daughter</v>
      </c>
    </row>
    <row r="1761" spans="1:19" x14ac:dyDescent="0.3">
      <c r="A1761" s="5" t="str">
        <f>IF(B1761="","",COUNTA($B$2:B1761))</f>
        <v/>
      </c>
      <c r="F1761" s="10"/>
      <c r="O1761" t="str">
        <f t="shared" si="136"/>
        <v>--</v>
      </c>
      <c r="P1761" t="str">
        <f t="shared" si="135"/>
        <v>She</v>
      </c>
      <c r="Q1761" t="str">
        <f t="shared" si="137"/>
        <v>her</v>
      </c>
      <c r="R1761" t="str">
        <f t="shared" si="138"/>
        <v>her</v>
      </c>
      <c r="S1761" t="str">
        <f t="shared" si="139"/>
        <v>Daughter</v>
      </c>
    </row>
    <row r="1762" spans="1:19" x14ac:dyDescent="0.3">
      <c r="A1762" s="5" t="str">
        <f>IF(B1762="","",COUNTA($B$2:B1762))</f>
        <v/>
      </c>
      <c r="F1762" s="10"/>
      <c r="O1762" t="str">
        <f t="shared" si="136"/>
        <v>--</v>
      </c>
      <c r="P1762" t="str">
        <f t="shared" si="135"/>
        <v>She</v>
      </c>
      <c r="Q1762" t="str">
        <f t="shared" si="137"/>
        <v>her</v>
      </c>
      <c r="R1762" t="str">
        <f t="shared" si="138"/>
        <v>her</v>
      </c>
      <c r="S1762" t="str">
        <f t="shared" si="139"/>
        <v>Daughter</v>
      </c>
    </row>
    <row r="1763" spans="1:19" x14ac:dyDescent="0.3">
      <c r="A1763" s="5" t="str">
        <f>IF(B1763="","",COUNTA($B$2:B1763))</f>
        <v/>
      </c>
      <c r="F1763" s="10"/>
      <c r="O1763" t="str">
        <f t="shared" si="136"/>
        <v>--</v>
      </c>
      <c r="P1763" t="str">
        <f t="shared" si="135"/>
        <v>She</v>
      </c>
      <c r="Q1763" t="str">
        <f t="shared" si="137"/>
        <v>her</v>
      </c>
      <c r="R1763" t="str">
        <f t="shared" si="138"/>
        <v>her</v>
      </c>
      <c r="S1763" t="str">
        <f t="shared" si="139"/>
        <v>Daughter</v>
      </c>
    </row>
    <row r="1764" spans="1:19" x14ac:dyDescent="0.3">
      <c r="A1764" s="5" t="str">
        <f>IF(B1764="","",COUNTA($B$2:B1764))</f>
        <v/>
      </c>
      <c r="F1764" s="10"/>
      <c r="O1764" t="str">
        <f t="shared" si="136"/>
        <v>--</v>
      </c>
      <c r="P1764" t="str">
        <f t="shared" si="135"/>
        <v>She</v>
      </c>
      <c r="Q1764" t="str">
        <f t="shared" si="137"/>
        <v>her</v>
      </c>
      <c r="R1764" t="str">
        <f t="shared" si="138"/>
        <v>her</v>
      </c>
      <c r="S1764" t="str">
        <f t="shared" si="139"/>
        <v>Daughter</v>
      </c>
    </row>
    <row r="1765" spans="1:19" x14ac:dyDescent="0.3">
      <c r="A1765" s="5" t="str">
        <f>IF(B1765="","",COUNTA($B$2:B1765))</f>
        <v/>
      </c>
      <c r="F1765" s="10"/>
      <c r="O1765" t="str">
        <f t="shared" si="136"/>
        <v>--</v>
      </c>
      <c r="P1765" t="str">
        <f t="shared" si="135"/>
        <v>She</v>
      </c>
      <c r="Q1765" t="str">
        <f t="shared" si="137"/>
        <v>her</v>
      </c>
      <c r="R1765" t="str">
        <f t="shared" si="138"/>
        <v>her</v>
      </c>
      <c r="S1765" t="str">
        <f t="shared" si="139"/>
        <v>Daughter</v>
      </c>
    </row>
    <row r="1766" spans="1:19" x14ac:dyDescent="0.3">
      <c r="A1766" s="5" t="str">
        <f>IF(B1766="","",COUNTA($B$2:B1766))</f>
        <v/>
      </c>
      <c r="F1766" s="10"/>
      <c r="O1766" t="str">
        <f t="shared" si="136"/>
        <v>--</v>
      </c>
      <c r="P1766" t="str">
        <f t="shared" si="135"/>
        <v>She</v>
      </c>
      <c r="Q1766" t="str">
        <f t="shared" si="137"/>
        <v>her</v>
      </c>
      <c r="R1766" t="str">
        <f t="shared" si="138"/>
        <v>her</v>
      </c>
      <c r="S1766" t="str">
        <f t="shared" si="139"/>
        <v>Daughter</v>
      </c>
    </row>
    <row r="1767" spans="1:19" x14ac:dyDescent="0.3">
      <c r="A1767" s="5" t="str">
        <f>IF(B1767="","",COUNTA($B$2:B1767))</f>
        <v/>
      </c>
      <c r="F1767" s="10"/>
      <c r="O1767" t="str">
        <f t="shared" si="136"/>
        <v>--</v>
      </c>
      <c r="P1767" t="str">
        <f t="shared" si="135"/>
        <v>She</v>
      </c>
      <c r="Q1767" t="str">
        <f t="shared" si="137"/>
        <v>her</v>
      </c>
      <c r="R1767" t="str">
        <f t="shared" si="138"/>
        <v>her</v>
      </c>
      <c r="S1767" t="str">
        <f t="shared" si="139"/>
        <v>Daughter</v>
      </c>
    </row>
    <row r="1768" spans="1:19" x14ac:dyDescent="0.3">
      <c r="A1768" s="5" t="str">
        <f>IF(B1768="","",COUNTA($B$2:B1768))</f>
        <v/>
      </c>
      <c r="F1768" s="10"/>
      <c r="O1768" t="str">
        <f t="shared" si="136"/>
        <v>--</v>
      </c>
      <c r="P1768" t="str">
        <f t="shared" si="135"/>
        <v>She</v>
      </c>
      <c r="Q1768" t="str">
        <f t="shared" si="137"/>
        <v>her</v>
      </c>
      <c r="R1768" t="str">
        <f t="shared" si="138"/>
        <v>her</v>
      </c>
      <c r="S1768" t="str">
        <f t="shared" si="139"/>
        <v>Daughter</v>
      </c>
    </row>
    <row r="1769" spans="1:19" x14ac:dyDescent="0.3">
      <c r="A1769" s="5" t="str">
        <f>IF(B1769="","",COUNTA($B$2:B1769))</f>
        <v/>
      </c>
      <c r="F1769" s="10"/>
      <c r="O1769" t="str">
        <f t="shared" si="136"/>
        <v>--</v>
      </c>
      <c r="P1769" t="str">
        <f t="shared" si="135"/>
        <v>She</v>
      </c>
      <c r="Q1769" t="str">
        <f t="shared" si="137"/>
        <v>her</v>
      </c>
      <c r="R1769" t="str">
        <f t="shared" si="138"/>
        <v>her</v>
      </c>
      <c r="S1769" t="str">
        <f t="shared" si="139"/>
        <v>Daughter</v>
      </c>
    </row>
    <row r="1770" spans="1:19" x14ac:dyDescent="0.3">
      <c r="A1770" s="5" t="str">
        <f>IF(B1770="","",COUNTA($B$2:B1770))</f>
        <v/>
      </c>
      <c r="F1770" s="10"/>
      <c r="O1770" t="str">
        <f t="shared" si="136"/>
        <v>--</v>
      </c>
      <c r="P1770" t="str">
        <f t="shared" si="135"/>
        <v>She</v>
      </c>
      <c r="Q1770" t="str">
        <f t="shared" si="137"/>
        <v>her</v>
      </c>
      <c r="R1770" t="str">
        <f t="shared" si="138"/>
        <v>her</v>
      </c>
      <c r="S1770" t="str">
        <f t="shared" si="139"/>
        <v>Daughter</v>
      </c>
    </row>
    <row r="1771" spans="1:19" x14ac:dyDescent="0.3">
      <c r="A1771" s="5" t="str">
        <f>IF(B1771="","",COUNTA($B$2:B1771))</f>
        <v/>
      </c>
      <c r="F1771" s="10"/>
      <c r="O1771" t="str">
        <f t="shared" si="136"/>
        <v>--</v>
      </c>
      <c r="P1771" t="str">
        <f t="shared" si="135"/>
        <v>She</v>
      </c>
      <c r="Q1771" t="str">
        <f t="shared" si="137"/>
        <v>her</v>
      </c>
      <c r="R1771" t="str">
        <f t="shared" si="138"/>
        <v>her</v>
      </c>
      <c r="S1771" t="str">
        <f t="shared" si="139"/>
        <v>Daughter</v>
      </c>
    </row>
    <row r="1772" spans="1:19" x14ac:dyDescent="0.3">
      <c r="A1772" s="5" t="str">
        <f>IF(B1772="","",COUNTA($B$2:B1772))</f>
        <v/>
      </c>
      <c r="F1772" s="10"/>
      <c r="O1772" t="str">
        <f t="shared" si="136"/>
        <v>--</v>
      </c>
      <c r="P1772" t="str">
        <f t="shared" si="135"/>
        <v>She</v>
      </c>
      <c r="Q1772" t="str">
        <f t="shared" si="137"/>
        <v>her</v>
      </c>
      <c r="R1772" t="str">
        <f t="shared" si="138"/>
        <v>her</v>
      </c>
      <c r="S1772" t="str">
        <f t="shared" si="139"/>
        <v>Daughter</v>
      </c>
    </row>
    <row r="1773" spans="1:19" x14ac:dyDescent="0.3">
      <c r="A1773" s="5" t="str">
        <f>IF(B1773="","",COUNTA($B$2:B1773))</f>
        <v/>
      </c>
      <c r="F1773" s="10"/>
      <c r="O1773" t="str">
        <f t="shared" si="136"/>
        <v>--</v>
      </c>
      <c r="P1773" t="str">
        <f t="shared" si="135"/>
        <v>She</v>
      </c>
      <c r="Q1773" t="str">
        <f t="shared" si="137"/>
        <v>her</v>
      </c>
      <c r="R1773" t="str">
        <f t="shared" si="138"/>
        <v>her</v>
      </c>
      <c r="S1773" t="str">
        <f t="shared" si="139"/>
        <v>Daughter</v>
      </c>
    </row>
    <row r="1774" spans="1:19" x14ac:dyDescent="0.3">
      <c r="A1774" s="5" t="str">
        <f>IF(B1774="","",COUNTA($B$2:B1774))</f>
        <v/>
      </c>
      <c r="F1774" s="10"/>
      <c r="O1774" t="str">
        <f t="shared" si="136"/>
        <v>--</v>
      </c>
      <c r="P1774" t="str">
        <f t="shared" si="135"/>
        <v>She</v>
      </c>
      <c r="Q1774" t="str">
        <f t="shared" si="137"/>
        <v>her</v>
      </c>
      <c r="R1774" t="str">
        <f t="shared" si="138"/>
        <v>her</v>
      </c>
      <c r="S1774" t="str">
        <f t="shared" si="139"/>
        <v>Daughter</v>
      </c>
    </row>
    <row r="1775" spans="1:19" x14ac:dyDescent="0.3">
      <c r="A1775" s="5" t="str">
        <f>IF(B1775="","",COUNTA($B$2:B1775))</f>
        <v/>
      </c>
      <c r="F1775" s="10"/>
      <c r="O1775" t="str">
        <f t="shared" si="136"/>
        <v>--</v>
      </c>
      <c r="P1775" t="str">
        <f t="shared" si="135"/>
        <v>She</v>
      </c>
      <c r="Q1775" t="str">
        <f t="shared" si="137"/>
        <v>her</v>
      </c>
      <c r="R1775" t="str">
        <f t="shared" si="138"/>
        <v>her</v>
      </c>
      <c r="S1775" t="str">
        <f t="shared" si="139"/>
        <v>Daughter</v>
      </c>
    </row>
    <row r="1776" spans="1:19" x14ac:dyDescent="0.3">
      <c r="A1776" s="5" t="str">
        <f>IF(B1776="","",COUNTA($B$2:B1776))</f>
        <v/>
      </c>
      <c r="F1776" s="10"/>
      <c r="O1776" t="str">
        <f t="shared" si="136"/>
        <v>--</v>
      </c>
      <c r="P1776" t="str">
        <f t="shared" si="135"/>
        <v>She</v>
      </c>
      <c r="Q1776" t="str">
        <f t="shared" si="137"/>
        <v>her</v>
      </c>
      <c r="R1776" t="str">
        <f t="shared" si="138"/>
        <v>her</v>
      </c>
      <c r="S1776" t="str">
        <f t="shared" si="139"/>
        <v>Daughter</v>
      </c>
    </row>
    <row r="1777" spans="1:19" x14ac:dyDescent="0.3">
      <c r="A1777" s="5" t="str">
        <f>IF(B1777="","",COUNTA($B$2:B1777))</f>
        <v/>
      </c>
      <c r="F1777" s="10"/>
      <c r="O1777" t="str">
        <f t="shared" si="136"/>
        <v>--</v>
      </c>
      <c r="P1777" t="str">
        <f t="shared" si="135"/>
        <v>She</v>
      </c>
      <c r="Q1777" t="str">
        <f t="shared" si="137"/>
        <v>her</v>
      </c>
      <c r="R1777" t="str">
        <f t="shared" si="138"/>
        <v>her</v>
      </c>
      <c r="S1777" t="str">
        <f t="shared" si="139"/>
        <v>Daughter</v>
      </c>
    </row>
    <row r="1778" spans="1:19" x14ac:dyDescent="0.3">
      <c r="A1778" s="5" t="str">
        <f>IF(B1778="","",COUNTA($B$2:B1778))</f>
        <v/>
      </c>
      <c r="F1778" s="10"/>
      <c r="O1778" t="str">
        <f t="shared" si="136"/>
        <v>--</v>
      </c>
      <c r="P1778" t="str">
        <f t="shared" si="135"/>
        <v>She</v>
      </c>
      <c r="Q1778" t="str">
        <f t="shared" si="137"/>
        <v>her</v>
      </c>
      <c r="R1778" t="str">
        <f t="shared" si="138"/>
        <v>her</v>
      </c>
      <c r="S1778" t="str">
        <f t="shared" si="139"/>
        <v>Daughter</v>
      </c>
    </row>
    <row r="1779" spans="1:19" x14ac:dyDescent="0.3">
      <c r="A1779" s="5" t="str">
        <f>IF(B1779="","",COUNTA($B$2:B1779))</f>
        <v/>
      </c>
      <c r="F1779" s="10"/>
      <c r="O1779" t="str">
        <f t="shared" si="136"/>
        <v>--</v>
      </c>
      <c r="P1779" t="str">
        <f t="shared" si="135"/>
        <v>She</v>
      </c>
      <c r="Q1779" t="str">
        <f t="shared" si="137"/>
        <v>her</v>
      </c>
      <c r="R1779" t="str">
        <f t="shared" si="138"/>
        <v>her</v>
      </c>
      <c r="S1779" t="str">
        <f t="shared" si="139"/>
        <v>Daughter</v>
      </c>
    </row>
    <row r="1780" spans="1:19" x14ac:dyDescent="0.3">
      <c r="A1780" s="5" t="str">
        <f>IF(B1780="","",COUNTA($B$2:B1780))</f>
        <v/>
      </c>
      <c r="F1780" s="10"/>
      <c r="O1780" t="str">
        <f t="shared" si="136"/>
        <v>--</v>
      </c>
      <c r="P1780" t="str">
        <f t="shared" si="135"/>
        <v>She</v>
      </c>
      <c r="Q1780" t="str">
        <f t="shared" si="137"/>
        <v>her</v>
      </c>
      <c r="R1780" t="str">
        <f t="shared" si="138"/>
        <v>her</v>
      </c>
      <c r="S1780" t="str">
        <f t="shared" si="139"/>
        <v>Daughter</v>
      </c>
    </row>
    <row r="1781" spans="1:19" x14ac:dyDescent="0.3">
      <c r="A1781" s="5" t="str">
        <f>IF(B1781="","",COUNTA($B$2:B1781))</f>
        <v/>
      </c>
      <c r="F1781" s="10"/>
      <c r="O1781" t="str">
        <f t="shared" si="136"/>
        <v>--</v>
      </c>
      <c r="P1781" t="str">
        <f t="shared" si="135"/>
        <v>She</v>
      </c>
      <c r="Q1781" t="str">
        <f t="shared" si="137"/>
        <v>her</v>
      </c>
      <c r="R1781" t="str">
        <f t="shared" si="138"/>
        <v>her</v>
      </c>
      <c r="S1781" t="str">
        <f t="shared" si="139"/>
        <v>Daughter</v>
      </c>
    </row>
    <row r="1782" spans="1:19" x14ac:dyDescent="0.3">
      <c r="A1782" s="5" t="str">
        <f>IF(B1782="","",COUNTA($B$2:B1782))</f>
        <v/>
      </c>
      <c r="F1782" s="10"/>
      <c r="O1782" t="str">
        <f t="shared" si="136"/>
        <v>--</v>
      </c>
      <c r="P1782" t="str">
        <f t="shared" si="135"/>
        <v>She</v>
      </c>
      <c r="Q1782" t="str">
        <f t="shared" si="137"/>
        <v>her</v>
      </c>
      <c r="R1782" t="str">
        <f t="shared" si="138"/>
        <v>her</v>
      </c>
      <c r="S1782" t="str">
        <f t="shared" si="139"/>
        <v>Daughter</v>
      </c>
    </row>
    <row r="1783" spans="1:19" x14ac:dyDescent="0.3">
      <c r="A1783" s="5" t="str">
        <f>IF(B1783="","",COUNTA($B$2:B1783))</f>
        <v/>
      </c>
      <c r="F1783" s="10"/>
      <c r="O1783" t="str">
        <f t="shared" si="136"/>
        <v>--</v>
      </c>
      <c r="P1783" t="str">
        <f t="shared" si="135"/>
        <v>She</v>
      </c>
      <c r="Q1783" t="str">
        <f t="shared" si="137"/>
        <v>her</v>
      </c>
      <c r="R1783" t="str">
        <f t="shared" si="138"/>
        <v>her</v>
      </c>
      <c r="S1783" t="str">
        <f t="shared" si="139"/>
        <v>Daughter</v>
      </c>
    </row>
    <row r="1784" spans="1:19" x14ac:dyDescent="0.3">
      <c r="A1784" s="5" t="str">
        <f>IF(B1784="","",COUNTA($B$2:B1784))</f>
        <v/>
      </c>
      <c r="F1784" s="10"/>
      <c r="O1784" t="str">
        <f t="shared" si="136"/>
        <v>--</v>
      </c>
      <c r="P1784" t="str">
        <f t="shared" si="135"/>
        <v>She</v>
      </c>
      <c r="Q1784" t="str">
        <f t="shared" si="137"/>
        <v>her</v>
      </c>
      <c r="R1784" t="str">
        <f t="shared" si="138"/>
        <v>her</v>
      </c>
      <c r="S1784" t="str">
        <f t="shared" si="139"/>
        <v>Daughter</v>
      </c>
    </row>
    <row r="1785" spans="1:19" x14ac:dyDescent="0.3">
      <c r="A1785" s="5" t="str">
        <f>IF(B1785="","",COUNTA($B$2:B1785))</f>
        <v/>
      </c>
      <c r="F1785" s="10"/>
      <c r="O1785" t="str">
        <f t="shared" si="136"/>
        <v>--</v>
      </c>
      <c r="P1785" t="str">
        <f t="shared" si="135"/>
        <v>She</v>
      </c>
      <c r="Q1785" t="str">
        <f t="shared" si="137"/>
        <v>her</v>
      </c>
      <c r="R1785" t="str">
        <f t="shared" si="138"/>
        <v>her</v>
      </c>
      <c r="S1785" t="str">
        <f t="shared" si="139"/>
        <v>Daughter</v>
      </c>
    </row>
    <row r="1786" spans="1:19" x14ac:dyDescent="0.3">
      <c r="A1786" s="5" t="str">
        <f>IF(B1786="","",COUNTA($B$2:B1786))</f>
        <v/>
      </c>
      <c r="F1786" s="10"/>
      <c r="O1786" t="str">
        <f t="shared" si="136"/>
        <v>--</v>
      </c>
      <c r="P1786" t="str">
        <f t="shared" si="135"/>
        <v>She</v>
      </c>
      <c r="Q1786" t="str">
        <f t="shared" si="137"/>
        <v>her</v>
      </c>
      <c r="R1786" t="str">
        <f t="shared" si="138"/>
        <v>her</v>
      </c>
      <c r="S1786" t="str">
        <f t="shared" si="139"/>
        <v>Daughter</v>
      </c>
    </row>
    <row r="1787" spans="1:19" x14ac:dyDescent="0.3">
      <c r="A1787" s="5" t="str">
        <f>IF(B1787="","",COUNTA($B$2:B1787))</f>
        <v/>
      </c>
      <c r="F1787" s="10"/>
      <c r="O1787" t="str">
        <f t="shared" si="136"/>
        <v>--</v>
      </c>
      <c r="P1787" t="str">
        <f t="shared" si="135"/>
        <v>She</v>
      </c>
      <c r="Q1787" t="str">
        <f t="shared" si="137"/>
        <v>her</v>
      </c>
      <c r="R1787" t="str">
        <f t="shared" si="138"/>
        <v>her</v>
      </c>
      <c r="S1787" t="str">
        <f t="shared" si="139"/>
        <v>Daughter</v>
      </c>
    </row>
    <row r="1788" spans="1:19" x14ac:dyDescent="0.3">
      <c r="A1788" s="5" t="str">
        <f>IF(B1788="","",COUNTA($B$2:B1788))</f>
        <v/>
      </c>
      <c r="F1788" s="10"/>
      <c r="O1788" t="str">
        <f t="shared" si="136"/>
        <v>--</v>
      </c>
      <c r="P1788" t="str">
        <f t="shared" si="135"/>
        <v>She</v>
      </c>
      <c r="Q1788" t="str">
        <f t="shared" si="137"/>
        <v>her</v>
      </c>
      <c r="R1788" t="str">
        <f t="shared" si="138"/>
        <v>her</v>
      </c>
      <c r="S1788" t="str">
        <f t="shared" si="139"/>
        <v>Daughter</v>
      </c>
    </row>
    <row r="1789" spans="1:19" x14ac:dyDescent="0.3">
      <c r="A1789" s="5" t="str">
        <f>IF(B1789="","",COUNTA($B$2:B1789))</f>
        <v/>
      </c>
      <c r="F1789" s="10"/>
      <c r="O1789" t="str">
        <f t="shared" si="136"/>
        <v>--</v>
      </c>
      <c r="P1789" t="str">
        <f t="shared" si="135"/>
        <v>She</v>
      </c>
      <c r="Q1789" t="str">
        <f t="shared" si="137"/>
        <v>her</v>
      </c>
      <c r="R1789" t="str">
        <f t="shared" si="138"/>
        <v>her</v>
      </c>
      <c r="S1789" t="str">
        <f t="shared" si="139"/>
        <v>Daughter</v>
      </c>
    </row>
    <row r="1790" spans="1:19" x14ac:dyDescent="0.3">
      <c r="A1790" s="5" t="str">
        <f>IF(B1790="","",COUNTA($B$2:B1790))</f>
        <v/>
      </c>
      <c r="F1790" s="10"/>
      <c r="O1790" t="str">
        <f t="shared" si="136"/>
        <v>--</v>
      </c>
      <c r="P1790" t="str">
        <f t="shared" si="135"/>
        <v>She</v>
      </c>
      <c r="Q1790" t="str">
        <f t="shared" si="137"/>
        <v>her</v>
      </c>
      <c r="R1790" t="str">
        <f t="shared" si="138"/>
        <v>her</v>
      </c>
      <c r="S1790" t="str">
        <f t="shared" si="139"/>
        <v>Daughter</v>
      </c>
    </row>
    <row r="1791" spans="1:19" x14ac:dyDescent="0.3">
      <c r="A1791" s="5" t="str">
        <f>IF(B1791="","",COUNTA($B$2:B1791))</f>
        <v/>
      </c>
      <c r="F1791" s="10"/>
      <c r="O1791" t="str">
        <f t="shared" si="136"/>
        <v>--</v>
      </c>
      <c r="P1791" t="str">
        <f t="shared" si="135"/>
        <v>She</v>
      </c>
      <c r="Q1791" t="str">
        <f t="shared" si="137"/>
        <v>her</v>
      </c>
      <c r="R1791" t="str">
        <f t="shared" si="138"/>
        <v>her</v>
      </c>
      <c r="S1791" t="str">
        <f t="shared" si="139"/>
        <v>Daughter</v>
      </c>
    </row>
    <row r="1792" spans="1:19" x14ac:dyDescent="0.3">
      <c r="A1792" s="5" t="str">
        <f>IF(B1792="","",COUNTA($B$2:B1792))</f>
        <v/>
      </c>
      <c r="F1792" s="10"/>
      <c r="O1792" t="str">
        <f t="shared" si="136"/>
        <v>--</v>
      </c>
      <c r="P1792" t="str">
        <f t="shared" si="135"/>
        <v>She</v>
      </c>
      <c r="Q1792" t="str">
        <f t="shared" si="137"/>
        <v>her</v>
      </c>
      <c r="R1792" t="str">
        <f t="shared" si="138"/>
        <v>her</v>
      </c>
      <c r="S1792" t="str">
        <f t="shared" si="139"/>
        <v>Daughter</v>
      </c>
    </row>
    <row r="1793" spans="1:19" x14ac:dyDescent="0.3">
      <c r="A1793" s="5" t="str">
        <f>IF(B1793="","",COUNTA($B$2:B1793))</f>
        <v/>
      </c>
      <c r="F1793" s="10"/>
      <c r="O1793" t="str">
        <f t="shared" si="136"/>
        <v>--</v>
      </c>
      <c r="P1793" t="str">
        <f t="shared" si="135"/>
        <v>She</v>
      </c>
      <c r="Q1793" t="str">
        <f t="shared" si="137"/>
        <v>her</v>
      </c>
      <c r="R1793" t="str">
        <f t="shared" si="138"/>
        <v>her</v>
      </c>
      <c r="S1793" t="str">
        <f t="shared" si="139"/>
        <v>Daughter</v>
      </c>
    </row>
    <row r="1794" spans="1:19" x14ac:dyDescent="0.3">
      <c r="A1794" s="5" t="str">
        <f>IF(B1794="","",COUNTA($B$2:B1794))</f>
        <v/>
      </c>
      <c r="F1794" s="10"/>
      <c r="O1794" t="str">
        <f t="shared" si="136"/>
        <v>--</v>
      </c>
      <c r="P1794" t="str">
        <f t="shared" ref="P1794:P1857" si="140">IF(H1794="BOY","He","She")</f>
        <v>She</v>
      </c>
      <c r="Q1794" t="str">
        <f t="shared" si="137"/>
        <v>her</v>
      </c>
      <c r="R1794" t="str">
        <f t="shared" si="138"/>
        <v>her</v>
      </c>
      <c r="S1794" t="str">
        <f t="shared" si="139"/>
        <v>Daughter</v>
      </c>
    </row>
    <row r="1795" spans="1:19" x14ac:dyDescent="0.3">
      <c r="A1795" s="5" t="str">
        <f>IF(B1795="","",COUNTA($B$2:B1795))</f>
        <v/>
      </c>
      <c r="F1795" s="10"/>
      <c r="O1795" t="str">
        <f t="shared" ref="O1795:O1858" si="141">B1795&amp;"-"&amp;C1795&amp;"-"&amp;D1795</f>
        <v>--</v>
      </c>
      <c r="P1795" t="str">
        <f t="shared" si="140"/>
        <v>She</v>
      </c>
      <c r="Q1795" t="str">
        <f t="shared" ref="Q1795:Q1858" si="142">IF(P1795="He","his","her")</f>
        <v>her</v>
      </c>
      <c r="R1795" t="str">
        <f t="shared" ref="R1795:R1858" si="143">IF(P1795="He","him","her")</f>
        <v>her</v>
      </c>
      <c r="S1795" t="str">
        <f t="shared" ref="S1795:S1858" si="144">IF(P1795="He","Son","Daughter")</f>
        <v>Daughter</v>
      </c>
    </row>
    <row r="1796" spans="1:19" x14ac:dyDescent="0.3">
      <c r="A1796" s="5" t="str">
        <f>IF(B1796="","",COUNTA($B$2:B1796))</f>
        <v/>
      </c>
      <c r="F1796" s="10"/>
      <c r="O1796" t="str">
        <f t="shared" si="141"/>
        <v>--</v>
      </c>
      <c r="P1796" t="str">
        <f t="shared" si="140"/>
        <v>She</v>
      </c>
      <c r="Q1796" t="str">
        <f t="shared" si="142"/>
        <v>her</v>
      </c>
      <c r="R1796" t="str">
        <f t="shared" si="143"/>
        <v>her</v>
      </c>
      <c r="S1796" t="str">
        <f t="shared" si="144"/>
        <v>Daughter</v>
      </c>
    </row>
    <row r="1797" spans="1:19" x14ac:dyDescent="0.3">
      <c r="A1797" s="5" t="str">
        <f>IF(B1797="","",COUNTA($B$2:B1797))</f>
        <v/>
      </c>
      <c r="F1797" s="10"/>
      <c r="O1797" t="str">
        <f t="shared" si="141"/>
        <v>--</v>
      </c>
      <c r="P1797" t="str">
        <f t="shared" si="140"/>
        <v>She</v>
      </c>
      <c r="Q1797" t="str">
        <f t="shared" si="142"/>
        <v>her</v>
      </c>
      <c r="R1797" t="str">
        <f t="shared" si="143"/>
        <v>her</v>
      </c>
      <c r="S1797" t="str">
        <f t="shared" si="144"/>
        <v>Daughter</v>
      </c>
    </row>
    <row r="1798" spans="1:19" x14ac:dyDescent="0.3">
      <c r="A1798" s="5" t="str">
        <f>IF(B1798="","",COUNTA($B$2:B1798))</f>
        <v/>
      </c>
      <c r="F1798" s="10"/>
      <c r="O1798" t="str">
        <f t="shared" si="141"/>
        <v>--</v>
      </c>
      <c r="P1798" t="str">
        <f t="shared" si="140"/>
        <v>She</v>
      </c>
      <c r="Q1798" t="str">
        <f t="shared" si="142"/>
        <v>her</v>
      </c>
      <c r="R1798" t="str">
        <f t="shared" si="143"/>
        <v>her</v>
      </c>
      <c r="S1798" t="str">
        <f t="shared" si="144"/>
        <v>Daughter</v>
      </c>
    </row>
    <row r="1799" spans="1:19" x14ac:dyDescent="0.3">
      <c r="A1799" s="5" t="str">
        <f>IF(B1799="","",COUNTA($B$2:B1799))</f>
        <v/>
      </c>
      <c r="F1799" s="10"/>
      <c r="O1799" t="str">
        <f t="shared" si="141"/>
        <v>--</v>
      </c>
      <c r="P1799" t="str">
        <f t="shared" si="140"/>
        <v>She</v>
      </c>
      <c r="Q1799" t="str">
        <f t="shared" si="142"/>
        <v>her</v>
      </c>
      <c r="R1799" t="str">
        <f t="shared" si="143"/>
        <v>her</v>
      </c>
      <c r="S1799" t="str">
        <f t="shared" si="144"/>
        <v>Daughter</v>
      </c>
    </row>
    <row r="1800" spans="1:19" x14ac:dyDescent="0.3">
      <c r="A1800" s="5" t="str">
        <f>IF(B1800="","",COUNTA($B$2:B1800))</f>
        <v/>
      </c>
      <c r="F1800" s="10"/>
      <c r="O1800" t="str">
        <f t="shared" si="141"/>
        <v>--</v>
      </c>
      <c r="P1800" t="str">
        <f t="shared" si="140"/>
        <v>She</v>
      </c>
      <c r="Q1800" t="str">
        <f t="shared" si="142"/>
        <v>her</v>
      </c>
      <c r="R1800" t="str">
        <f t="shared" si="143"/>
        <v>her</v>
      </c>
      <c r="S1800" t="str">
        <f t="shared" si="144"/>
        <v>Daughter</v>
      </c>
    </row>
    <row r="1801" spans="1:19" x14ac:dyDescent="0.3">
      <c r="A1801" s="5" t="str">
        <f>IF(B1801="","",COUNTA($B$2:B1801))</f>
        <v/>
      </c>
      <c r="F1801" s="10"/>
      <c r="O1801" t="str">
        <f t="shared" si="141"/>
        <v>--</v>
      </c>
      <c r="P1801" t="str">
        <f t="shared" si="140"/>
        <v>She</v>
      </c>
      <c r="Q1801" t="str">
        <f t="shared" si="142"/>
        <v>her</v>
      </c>
      <c r="R1801" t="str">
        <f t="shared" si="143"/>
        <v>her</v>
      </c>
      <c r="S1801" t="str">
        <f t="shared" si="144"/>
        <v>Daughter</v>
      </c>
    </row>
    <row r="1802" spans="1:19" x14ac:dyDescent="0.3">
      <c r="A1802" s="5" t="str">
        <f>IF(B1802="","",COUNTA($B$2:B1802))</f>
        <v/>
      </c>
      <c r="F1802" s="10"/>
      <c r="O1802" t="str">
        <f t="shared" si="141"/>
        <v>--</v>
      </c>
      <c r="P1802" t="str">
        <f t="shared" si="140"/>
        <v>She</v>
      </c>
      <c r="Q1802" t="str">
        <f t="shared" si="142"/>
        <v>her</v>
      </c>
      <c r="R1802" t="str">
        <f t="shared" si="143"/>
        <v>her</v>
      </c>
      <c r="S1802" t="str">
        <f t="shared" si="144"/>
        <v>Daughter</v>
      </c>
    </row>
    <row r="1803" spans="1:19" x14ac:dyDescent="0.3">
      <c r="A1803" s="5" t="str">
        <f>IF(B1803="","",COUNTA($B$2:B1803))</f>
        <v/>
      </c>
      <c r="F1803" s="10"/>
      <c r="O1803" t="str">
        <f t="shared" si="141"/>
        <v>--</v>
      </c>
      <c r="P1803" t="str">
        <f t="shared" si="140"/>
        <v>She</v>
      </c>
      <c r="Q1803" t="str">
        <f t="shared" si="142"/>
        <v>her</v>
      </c>
      <c r="R1803" t="str">
        <f t="shared" si="143"/>
        <v>her</v>
      </c>
      <c r="S1803" t="str">
        <f t="shared" si="144"/>
        <v>Daughter</v>
      </c>
    </row>
    <row r="1804" spans="1:19" x14ac:dyDescent="0.3">
      <c r="A1804" s="5" t="str">
        <f>IF(B1804="","",COUNTA($B$2:B1804))</f>
        <v/>
      </c>
      <c r="F1804" s="10"/>
      <c r="O1804" t="str">
        <f t="shared" si="141"/>
        <v>--</v>
      </c>
      <c r="P1804" t="str">
        <f t="shared" si="140"/>
        <v>She</v>
      </c>
      <c r="Q1804" t="str">
        <f t="shared" si="142"/>
        <v>her</v>
      </c>
      <c r="R1804" t="str">
        <f t="shared" si="143"/>
        <v>her</v>
      </c>
      <c r="S1804" t="str">
        <f t="shared" si="144"/>
        <v>Daughter</v>
      </c>
    </row>
    <row r="1805" spans="1:19" x14ac:dyDescent="0.3">
      <c r="A1805" s="5" t="str">
        <f>IF(B1805="","",COUNTA($B$2:B1805))</f>
        <v/>
      </c>
      <c r="F1805" s="10"/>
      <c r="O1805" t="str">
        <f t="shared" si="141"/>
        <v>--</v>
      </c>
      <c r="P1805" t="str">
        <f t="shared" si="140"/>
        <v>She</v>
      </c>
      <c r="Q1805" t="str">
        <f t="shared" si="142"/>
        <v>her</v>
      </c>
      <c r="R1805" t="str">
        <f t="shared" si="143"/>
        <v>her</v>
      </c>
      <c r="S1805" t="str">
        <f t="shared" si="144"/>
        <v>Daughter</v>
      </c>
    </row>
    <row r="1806" spans="1:19" x14ac:dyDescent="0.3">
      <c r="A1806" s="5" t="str">
        <f>IF(B1806="","",COUNTA($B$2:B1806))</f>
        <v/>
      </c>
      <c r="F1806" s="10"/>
      <c r="O1806" t="str">
        <f t="shared" si="141"/>
        <v>--</v>
      </c>
      <c r="P1806" t="str">
        <f t="shared" si="140"/>
        <v>She</v>
      </c>
      <c r="Q1806" t="str">
        <f t="shared" si="142"/>
        <v>her</v>
      </c>
      <c r="R1806" t="str">
        <f t="shared" si="143"/>
        <v>her</v>
      </c>
      <c r="S1806" t="str">
        <f t="shared" si="144"/>
        <v>Daughter</v>
      </c>
    </row>
    <row r="1807" spans="1:19" x14ac:dyDescent="0.3">
      <c r="A1807" s="5" t="str">
        <f>IF(B1807="","",COUNTA($B$2:B1807))</f>
        <v/>
      </c>
      <c r="F1807" s="10"/>
      <c r="O1807" t="str">
        <f t="shared" si="141"/>
        <v>--</v>
      </c>
      <c r="P1807" t="str">
        <f t="shared" si="140"/>
        <v>She</v>
      </c>
      <c r="Q1807" t="str">
        <f t="shared" si="142"/>
        <v>her</v>
      </c>
      <c r="R1807" t="str">
        <f t="shared" si="143"/>
        <v>her</v>
      </c>
      <c r="S1807" t="str">
        <f t="shared" si="144"/>
        <v>Daughter</v>
      </c>
    </row>
    <row r="1808" spans="1:19" x14ac:dyDescent="0.3">
      <c r="A1808" s="5" t="str">
        <f>IF(B1808="","",COUNTA($B$2:B1808))</f>
        <v/>
      </c>
      <c r="F1808" s="10"/>
      <c r="O1808" t="str">
        <f t="shared" si="141"/>
        <v>--</v>
      </c>
      <c r="P1808" t="str">
        <f t="shared" si="140"/>
        <v>She</v>
      </c>
      <c r="Q1808" t="str">
        <f t="shared" si="142"/>
        <v>her</v>
      </c>
      <c r="R1808" t="str">
        <f t="shared" si="143"/>
        <v>her</v>
      </c>
      <c r="S1808" t="str">
        <f t="shared" si="144"/>
        <v>Daughter</v>
      </c>
    </row>
    <row r="1809" spans="1:19" x14ac:dyDescent="0.3">
      <c r="A1809" s="5" t="str">
        <f>IF(B1809="","",COUNTA($B$2:B1809))</f>
        <v/>
      </c>
      <c r="F1809" s="10"/>
      <c r="O1809" t="str">
        <f t="shared" si="141"/>
        <v>--</v>
      </c>
      <c r="P1809" t="str">
        <f t="shared" si="140"/>
        <v>She</v>
      </c>
      <c r="Q1809" t="str">
        <f t="shared" si="142"/>
        <v>her</v>
      </c>
      <c r="R1809" t="str">
        <f t="shared" si="143"/>
        <v>her</v>
      </c>
      <c r="S1809" t="str">
        <f t="shared" si="144"/>
        <v>Daughter</v>
      </c>
    </row>
    <row r="1810" spans="1:19" x14ac:dyDescent="0.3">
      <c r="A1810" s="5" t="str">
        <f>IF(B1810="","",COUNTA($B$2:B1810))</f>
        <v/>
      </c>
      <c r="F1810" s="10"/>
      <c r="O1810" t="str">
        <f t="shared" si="141"/>
        <v>--</v>
      </c>
      <c r="P1810" t="str">
        <f t="shared" si="140"/>
        <v>She</v>
      </c>
      <c r="Q1810" t="str">
        <f t="shared" si="142"/>
        <v>her</v>
      </c>
      <c r="R1810" t="str">
        <f t="shared" si="143"/>
        <v>her</v>
      </c>
      <c r="S1810" t="str">
        <f t="shared" si="144"/>
        <v>Daughter</v>
      </c>
    </row>
    <row r="1811" spans="1:19" x14ac:dyDescent="0.3">
      <c r="A1811" s="5" t="str">
        <f>IF(B1811="","",COUNTA($B$2:B1811))</f>
        <v/>
      </c>
      <c r="F1811" s="10"/>
      <c r="O1811" t="str">
        <f t="shared" si="141"/>
        <v>--</v>
      </c>
      <c r="P1811" t="str">
        <f t="shared" si="140"/>
        <v>She</v>
      </c>
      <c r="Q1811" t="str">
        <f t="shared" si="142"/>
        <v>her</v>
      </c>
      <c r="R1811" t="str">
        <f t="shared" si="143"/>
        <v>her</v>
      </c>
      <c r="S1811" t="str">
        <f t="shared" si="144"/>
        <v>Daughter</v>
      </c>
    </row>
    <row r="1812" spans="1:19" x14ac:dyDescent="0.3">
      <c r="A1812" s="5" t="str">
        <f>IF(B1812="","",COUNTA($B$2:B1812))</f>
        <v/>
      </c>
      <c r="F1812" s="10"/>
      <c r="O1812" t="str">
        <f t="shared" si="141"/>
        <v>--</v>
      </c>
      <c r="P1812" t="str">
        <f t="shared" si="140"/>
        <v>She</v>
      </c>
      <c r="Q1812" t="str">
        <f t="shared" si="142"/>
        <v>her</v>
      </c>
      <c r="R1812" t="str">
        <f t="shared" si="143"/>
        <v>her</v>
      </c>
      <c r="S1812" t="str">
        <f t="shared" si="144"/>
        <v>Daughter</v>
      </c>
    </row>
    <row r="1813" spans="1:19" x14ac:dyDescent="0.3">
      <c r="A1813" s="5" t="str">
        <f>IF(B1813="","",COUNTA($B$2:B1813))</f>
        <v/>
      </c>
      <c r="F1813" s="10"/>
      <c r="O1813" t="str">
        <f t="shared" si="141"/>
        <v>--</v>
      </c>
      <c r="P1813" t="str">
        <f t="shared" si="140"/>
        <v>She</v>
      </c>
      <c r="Q1813" t="str">
        <f t="shared" si="142"/>
        <v>her</v>
      </c>
      <c r="R1813" t="str">
        <f t="shared" si="143"/>
        <v>her</v>
      </c>
      <c r="S1813" t="str">
        <f t="shared" si="144"/>
        <v>Daughter</v>
      </c>
    </row>
    <row r="1814" spans="1:19" x14ac:dyDescent="0.3">
      <c r="A1814" s="5" t="str">
        <f>IF(B1814="","",COUNTA($B$2:B1814))</f>
        <v/>
      </c>
      <c r="F1814" s="10"/>
      <c r="O1814" t="str">
        <f t="shared" si="141"/>
        <v>--</v>
      </c>
      <c r="P1814" t="str">
        <f t="shared" si="140"/>
        <v>She</v>
      </c>
      <c r="Q1814" t="str">
        <f t="shared" si="142"/>
        <v>her</v>
      </c>
      <c r="R1814" t="str">
        <f t="shared" si="143"/>
        <v>her</v>
      </c>
      <c r="S1814" t="str">
        <f t="shared" si="144"/>
        <v>Daughter</v>
      </c>
    </row>
    <row r="1815" spans="1:19" x14ac:dyDescent="0.3">
      <c r="A1815" s="5" t="str">
        <f>IF(B1815="","",COUNTA($B$2:B1815))</f>
        <v/>
      </c>
      <c r="F1815" s="10"/>
      <c r="O1815" t="str">
        <f t="shared" si="141"/>
        <v>--</v>
      </c>
      <c r="P1815" t="str">
        <f t="shared" si="140"/>
        <v>She</v>
      </c>
      <c r="Q1815" t="str">
        <f t="shared" si="142"/>
        <v>her</v>
      </c>
      <c r="R1815" t="str">
        <f t="shared" si="143"/>
        <v>her</v>
      </c>
      <c r="S1815" t="str">
        <f t="shared" si="144"/>
        <v>Daughter</v>
      </c>
    </row>
    <row r="1816" spans="1:19" x14ac:dyDescent="0.3">
      <c r="A1816" s="5" t="str">
        <f>IF(B1816="","",COUNTA($B$2:B1816))</f>
        <v/>
      </c>
      <c r="F1816" s="10"/>
      <c r="O1816" t="str">
        <f t="shared" si="141"/>
        <v>--</v>
      </c>
      <c r="P1816" t="str">
        <f t="shared" si="140"/>
        <v>She</v>
      </c>
      <c r="Q1816" t="str">
        <f t="shared" si="142"/>
        <v>her</v>
      </c>
      <c r="R1816" t="str">
        <f t="shared" si="143"/>
        <v>her</v>
      </c>
      <c r="S1816" t="str">
        <f t="shared" si="144"/>
        <v>Daughter</v>
      </c>
    </row>
    <row r="1817" spans="1:19" x14ac:dyDescent="0.3">
      <c r="A1817" s="5" t="str">
        <f>IF(B1817="","",COUNTA($B$2:B1817))</f>
        <v/>
      </c>
      <c r="F1817" s="10"/>
      <c r="O1817" t="str">
        <f t="shared" si="141"/>
        <v>--</v>
      </c>
      <c r="P1817" t="str">
        <f t="shared" si="140"/>
        <v>She</v>
      </c>
      <c r="Q1817" t="str">
        <f t="shared" si="142"/>
        <v>her</v>
      </c>
      <c r="R1817" t="str">
        <f t="shared" si="143"/>
        <v>her</v>
      </c>
      <c r="S1817" t="str">
        <f t="shared" si="144"/>
        <v>Daughter</v>
      </c>
    </row>
    <row r="1818" spans="1:19" x14ac:dyDescent="0.3">
      <c r="A1818" s="5" t="str">
        <f>IF(B1818="","",COUNTA($B$2:B1818))</f>
        <v/>
      </c>
      <c r="F1818" s="10"/>
      <c r="O1818" t="str">
        <f t="shared" si="141"/>
        <v>--</v>
      </c>
      <c r="P1818" t="str">
        <f t="shared" si="140"/>
        <v>She</v>
      </c>
      <c r="Q1818" t="str">
        <f t="shared" si="142"/>
        <v>her</v>
      </c>
      <c r="R1818" t="str">
        <f t="shared" si="143"/>
        <v>her</v>
      </c>
      <c r="S1818" t="str">
        <f t="shared" si="144"/>
        <v>Daughter</v>
      </c>
    </row>
    <row r="1819" spans="1:19" x14ac:dyDescent="0.3">
      <c r="A1819" s="5" t="str">
        <f>IF(B1819="","",COUNTA($B$2:B1819))</f>
        <v/>
      </c>
      <c r="F1819" s="10"/>
      <c r="O1819" t="str">
        <f t="shared" si="141"/>
        <v>--</v>
      </c>
      <c r="P1819" t="str">
        <f t="shared" si="140"/>
        <v>She</v>
      </c>
      <c r="Q1819" t="str">
        <f t="shared" si="142"/>
        <v>her</v>
      </c>
      <c r="R1819" t="str">
        <f t="shared" si="143"/>
        <v>her</v>
      </c>
      <c r="S1819" t="str">
        <f t="shared" si="144"/>
        <v>Daughter</v>
      </c>
    </row>
    <row r="1820" spans="1:19" x14ac:dyDescent="0.3">
      <c r="A1820" s="5" t="str">
        <f>IF(B1820="","",COUNTA($B$2:B1820))</f>
        <v/>
      </c>
      <c r="F1820" s="10"/>
      <c r="O1820" t="str">
        <f t="shared" si="141"/>
        <v>--</v>
      </c>
      <c r="P1820" t="str">
        <f t="shared" si="140"/>
        <v>She</v>
      </c>
      <c r="Q1820" t="str">
        <f t="shared" si="142"/>
        <v>her</v>
      </c>
      <c r="R1820" t="str">
        <f t="shared" si="143"/>
        <v>her</v>
      </c>
      <c r="S1820" t="str">
        <f t="shared" si="144"/>
        <v>Daughter</v>
      </c>
    </row>
    <row r="1821" spans="1:19" x14ac:dyDescent="0.3">
      <c r="A1821" s="5" t="str">
        <f>IF(B1821="","",COUNTA($B$2:B1821))</f>
        <v/>
      </c>
      <c r="F1821" s="10"/>
      <c r="O1821" t="str">
        <f t="shared" si="141"/>
        <v>--</v>
      </c>
      <c r="P1821" t="str">
        <f t="shared" si="140"/>
        <v>She</v>
      </c>
      <c r="Q1821" t="str">
        <f t="shared" si="142"/>
        <v>her</v>
      </c>
      <c r="R1821" t="str">
        <f t="shared" si="143"/>
        <v>her</v>
      </c>
      <c r="S1821" t="str">
        <f t="shared" si="144"/>
        <v>Daughter</v>
      </c>
    </row>
    <row r="1822" spans="1:19" x14ac:dyDescent="0.3">
      <c r="A1822" s="5" t="str">
        <f>IF(B1822="","",COUNTA($B$2:B1822))</f>
        <v/>
      </c>
      <c r="F1822" s="10"/>
      <c r="O1822" t="str">
        <f t="shared" si="141"/>
        <v>--</v>
      </c>
      <c r="P1822" t="str">
        <f t="shared" si="140"/>
        <v>She</v>
      </c>
      <c r="Q1822" t="str">
        <f t="shared" si="142"/>
        <v>her</v>
      </c>
      <c r="R1822" t="str">
        <f t="shared" si="143"/>
        <v>her</v>
      </c>
      <c r="S1822" t="str">
        <f t="shared" si="144"/>
        <v>Daughter</v>
      </c>
    </row>
    <row r="1823" spans="1:19" x14ac:dyDescent="0.3">
      <c r="A1823" s="5" t="str">
        <f>IF(B1823="","",COUNTA($B$2:B1823))</f>
        <v/>
      </c>
      <c r="F1823" s="10"/>
      <c r="O1823" t="str">
        <f t="shared" si="141"/>
        <v>--</v>
      </c>
      <c r="P1823" t="str">
        <f t="shared" si="140"/>
        <v>She</v>
      </c>
      <c r="Q1823" t="str">
        <f t="shared" si="142"/>
        <v>her</v>
      </c>
      <c r="R1823" t="str">
        <f t="shared" si="143"/>
        <v>her</v>
      </c>
      <c r="S1823" t="str">
        <f t="shared" si="144"/>
        <v>Daughter</v>
      </c>
    </row>
    <row r="1824" spans="1:19" x14ac:dyDescent="0.3">
      <c r="A1824" s="5" t="str">
        <f>IF(B1824="","",COUNTA($B$2:B1824))</f>
        <v/>
      </c>
      <c r="F1824" s="10"/>
      <c r="O1824" t="str">
        <f t="shared" si="141"/>
        <v>--</v>
      </c>
      <c r="P1824" t="str">
        <f t="shared" si="140"/>
        <v>She</v>
      </c>
      <c r="Q1824" t="str">
        <f t="shared" si="142"/>
        <v>her</v>
      </c>
      <c r="R1824" t="str">
        <f t="shared" si="143"/>
        <v>her</v>
      </c>
      <c r="S1824" t="str">
        <f t="shared" si="144"/>
        <v>Daughter</v>
      </c>
    </row>
    <row r="1825" spans="1:19" x14ac:dyDescent="0.3">
      <c r="A1825" s="5" t="str">
        <f>IF(B1825="","",COUNTA($B$2:B1825))</f>
        <v/>
      </c>
      <c r="F1825" s="10"/>
      <c r="O1825" t="str">
        <f t="shared" si="141"/>
        <v>--</v>
      </c>
      <c r="P1825" t="str">
        <f t="shared" si="140"/>
        <v>She</v>
      </c>
      <c r="Q1825" t="str">
        <f t="shared" si="142"/>
        <v>her</v>
      </c>
      <c r="R1825" t="str">
        <f t="shared" si="143"/>
        <v>her</v>
      </c>
      <c r="S1825" t="str">
        <f t="shared" si="144"/>
        <v>Daughter</v>
      </c>
    </row>
    <row r="1826" spans="1:19" x14ac:dyDescent="0.3">
      <c r="A1826" s="5" t="str">
        <f>IF(B1826="","",COUNTA($B$2:B1826))</f>
        <v/>
      </c>
      <c r="F1826" s="10"/>
      <c r="O1826" t="str">
        <f t="shared" si="141"/>
        <v>--</v>
      </c>
      <c r="P1826" t="str">
        <f t="shared" si="140"/>
        <v>She</v>
      </c>
      <c r="Q1826" t="str">
        <f t="shared" si="142"/>
        <v>her</v>
      </c>
      <c r="R1826" t="str">
        <f t="shared" si="143"/>
        <v>her</v>
      </c>
      <c r="S1826" t="str">
        <f t="shared" si="144"/>
        <v>Daughter</v>
      </c>
    </row>
    <row r="1827" spans="1:19" x14ac:dyDescent="0.3">
      <c r="A1827" s="5" t="str">
        <f>IF(B1827="","",COUNTA($B$2:B1827))</f>
        <v/>
      </c>
      <c r="F1827" s="10"/>
      <c r="O1827" t="str">
        <f t="shared" si="141"/>
        <v>--</v>
      </c>
      <c r="P1827" t="str">
        <f t="shared" si="140"/>
        <v>She</v>
      </c>
      <c r="Q1827" t="str">
        <f t="shared" si="142"/>
        <v>her</v>
      </c>
      <c r="R1827" t="str">
        <f t="shared" si="143"/>
        <v>her</v>
      </c>
      <c r="S1827" t="str">
        <f t="shared" si="144"/>
        <v>Daughter</v>
      </c>
    </row>
    <row r="1828" spans="1:19" x14ac:dyDescent="0.3">
      <c r="A1828" s="5" t="str">
        <f>IF(B1828="","",COUNTA($B$2:B1828))</f>
        <v/>
      </c>
      <c r="F1828" s="10"/>
      <c r="O1828" t="str">
        <f t="shared" si="141"/>
        <v>--</v>
      </c>
      <c r="P1828" t="str">
        <f t="shared" si="140"/>
        <v>She</v>
      </c>
      <c r="Q1828" t="str">
        <f t="shared" si="142"/>
        <v>her</v>
      </c>
      <c r="R1828" t="str">
        <f t="shared" si="143"/>
        <v>her</v>
      </c>
      <c r="S1828" t="str">
        <f t="shared" si="144"/>
        <v>Daughter</v>
      </c>
    </row>
    <row r="1829" spans="1:19" x14ac:dyDescent="0.3">
      <c r="A1829" s="5" t="str">
        <f>IF(B1829="","",COUNTA($B$2:B1829))</f>
        <v/>
      </c>
      <c r="F1829" s="10"/>
      <c r="O1829" t="str">
        <f t="shared" si="141"/>
        <v>--</v>
      </c>
      <c r="P1829" t="str">
        <f t="shared" si="140"/>
        <v>She</v>
      </c>
      <c r="Q1829" t="str">
        <f t="shared" si="142"/>
        <v>her</v>
      </c>
      <c r="R1829" t="str">
        <f t="shared" si="143"/>
        <v>her</v>
      </c>
      <c r="S1829" t="str">
        <f t="shared" si="144"/>
        <v>Daughter</v>
      </c>
    </row>
    <row r="1830" spans="1:19" x14ac:dyDescent="0.3">
      <c r="A1830" s="5" t="str">
        <f>IF(B1830="","",COUNTA($B$2:B1830))</f>
        <v/>
      </c>
      <c r="F1830" s="10"/>
      <c r="O1830" t="str">
        <f t="shared" si="141"/>
        <v>--</v>
      </c>
      <c r="P1830" t="str">
        <f t="shared" si="140"/>
        <v>She</v>
      </c>
      <c r="Q1830" t="str">
        <f t="shared" si="142"/>
        <v>her</v>
      </c>
      <c r="R1830" t="str">
        <f t="shared" si="143"/>
        <v>her</v>
      </c>
      <c r="S1830" t="str">
        <f t="shared" si="144"/>
        <v>Daughter</v>
      </c>
    </row>
    <row r="1831" spans="1:19" x14ac:dyDescent="0.3">
      <c r="A1831" s="5" t="str">
        <f>IF(B1831="","",COUNTA($B$2:B1831))</f>
        <v/>
      </c>
      <c r="F1831" s="10"/>
      <c r="O1831" t="str">
        <f t="shared" si="141"/>
        <v>--</v>
      </c>
      <c r="P1831" t="str">
        <f t="shared" si="140"/>
        <v>She</v>
      </c>
      <c r="Q1831" t="str">
        <f t="shared" si="142"/>
        <v>her</v>
      </c>
      <c r="R1831" t="str">
        <f t="shared" si="143"/>
        <v>her</v>
      </c>
      <c r="S1831" t="str">
        <f t="shared" si="144"/>
        <v>Daughter</v>
      </c>
    </row>
    <row r="1832" spans="1:19" x14ac:dyDescent="0.3">
      <c r="A1832" s="5" t="str">
        <f>IF(B1832="","",COUNTA($B$2:B1832))</f>
        <v/>
      </c>
      <c r="F1832" s="10"/>
      <c r="O1832" t="str">
        <f t="shared" si="141"/>
        <v>--</v>
      </c>
      <c r="P1832" t="str">
        <f t="shared" si="140"/>
        <v>She</v>
      </c>
      <c r="Q1832" t="str">
        <f t="shared" si="142"/>
        <v>her</v>
      </c>
      <c r="R1832" t="str">
        <f t="shared" si="143"/>
        <v>her</v>
      </c>
      <c r="S1832" t="str">
        <f t="shared" si="144"/>
        <v>Daughter</v>
      </c>
    </row>
    <row r="1833" spans="1:19" x14ac:dyDescent="0.3">
      <c r="A1833" s="5" t="str">
        <f>IF(B1833="","",COUNTA($B$2:B1833))</f>
        <v/>
      </c>
      <c r="F1833" s="10"/>
      <c r="O1833" t="str">
        <f t="shared" si="141"/>
        <v>--</v>
      </c>
      <c r="P1833" t="str">
        <f t="shared" si="140"/>
        <v>She</v>
      </c>
      <c r="Q1833" t="str">
        <f t="shared" si="142"/>
        <v>her</v>
      </c>
      <c r="R1833" t="str">
        <f t="shared" si="143"/>
        <v>her</v>
      </c>
      <c r="S1833" t="str">
        <f t="shared" si="144"/>
        <v>Daughter</v>
      </c>
    </row>
    <row r="1834" spans="1:19" x14ac:dyDescent="0.3">
      <c r="A1834" s="5" t="str">
        <f>IF(B1834="","",COUNTA($B$2:B1834))</f>
        <v/>
      </c>
      <c r="F1834" s="10"/>
      <c r="O1834" t="str">
        <f t="shared" si="141"/>
        <v>--</v>
      </c>
      <c r="P1834" t="str">
        <f t="shared" si="140"/>
        <v>She</v>
      </c>
      <c r="Q1834" t="str">
        <f t="shared" si="142"/>
        <v>her</v>
      </c>
      <c r="R1834" t="str">
        <f t="shared" si="143"/>
        <v>her</v>
      </c>
      <c r="S1834" t="str">
        <f t="shared" si="144"/>
        <v>Daughter</v>
      </c>
    </row>
    <row r="1835" spans="1:19" x14ac:dyDescent="0.3">
      <c r="A1835" s="5" t="str">
        <f>IF(B1835="","",COUNTA($B$2:B1835))</f>
        <v/>
      </c>
      <c r="F1835" s="10"/>
      <c r="O1835" t="str">
        <f t="shared" si="141"/>
        <v>--</v>
      </c>
      <c r="P1835" t="str">
        <f t="shared" si="140"/>
        <v>She</v>
      </c>
      <c r="Q1835" t="str">
        <f t="shared" si="142"/>
        <v>her</v>
      </c>
      <c r="R1835" t="str">
        <f t="shared" si="143"/>
        <v>her</v>
      </c>
      <c r="S1835" t="str">
        <f t="shared" si="144"/>
        <v>Daughter</v>
      </c>
    </row>
    <row r="1836" spans="1:19" x14ac:dyDescent="0.3">
      <c r="A1836" s="5" t="str">
        <f>IF(B1836="","",COUNTA($B$2:B1836))</f>
        <v/>
      </c>
      <c r="F1836" s="10"/>
      <c r="O1836" t="str">
        <f t="shared" si="141"/>
        <v>--</v>
      </c>
      <c r="P1836" t="str">
        <f t="shared" si="140"/>
        <v>She</v>
      </c>
      <c r="Q1836" t="str">
        <f t="shared" si="142"/>
        <v>her</v>
      </c>
      <c r="R1836" t="str">
        <f t="shared" si="143"/>
        <v>her</v>
      </c>
      <c r="S1836" t="str">
        <f t="shared" si="144"/>
        <v>Daughter</v>
      </c>
    </row>
    <row r="1837" spans="1:19" x14ac:dyDescent="0.3">
      <c r="A1837" s="5" t="str">
        <f>IF(B1837="","",COUNTA($B$2:B1837))</f>
        <v/>
      </c>
      <c r="F1837" s="10"/>
      <c r="O1837" t="str">
        <f t="shared" si="141"/>
        <v>--</v>
      </c>
      <c r="P1837" t="str">
        <f t="shared" si="140"/>
        <v>She</v>
      </c>
      <c r="Q1837" t="str">
        <f t="shared" si="142"/>
        <v>her</v>
      </c>
      <c r="R1837" t="str">
        <f t="shared" si="143"/>
        <v>her</v>
      </c>
      <c r="S1837" t="str">
        <f t="shared" si="144"/>
        <v>Daughter</v>
      </c>
    </row>
    <row r="1838" spans="1:19" x14ac:dyDescent="0.3">
      <c r="A1838" s="5" t="str">
        <f>IF(B1838="","",COUNTA($B$2:B1838))</f>
        <v/>
      </c>
      <c r="F1838" s="10"/>
      <c r="O1838" t="str">
        <f t="shared" si="141"/>
        <v>--</v>
      </c>
      <c r="P1838" t="str">
        <f t="shared" si="140"/>
        <v>She</v>
      </c>
      <c r="Q1838" t="str">
        <f t="shared" si="142"/>
        <v>her</v>
      </c>
      <c r="R1838" t="str">
        <f t="shared" si="143"/>
        <v>her</v>
      </c>
      <c r="S1838" t="str">
        <f t="shared" si="144"/>
        <v>Daughter</v>
      </c>
    </row>
    <row r="1839" spans="1:19" x14ac:dyDescent="0.3">
      <c r="A1839" s="5" t="str">
        <f>IF(B1839="","",COUNTA($B$2:B1839))</f>
        <v/>
      </c>
      <c r="F1839" s="10"/>
      <c r="O1839" t="str">
        <f t="shared" si="141"/>
        <v>--</v>
      </c>
      <c r="P1839" t="str">
        <f t="shared" si="140"/>
        <v>She</v>
      </c>
      <c r="Q1839" t="str">
        <f t="shared" si="142"/>
        <v>her</v>
      </c>
      <c r="R1839" t="str">
        <f t="shared" si="143"/>
        <v>her</v>
      </c>
      <c r="S1839" t="str">
        <f t="shared" si="144"/>
        <v>Daughter</v>
      </c>
    </row>
    <row r="1840" spans="1:19" x14ac:dyDescent="0.3">
      <c r="A1840" s="5" t="str">
        <f>IF(B1840="","",COUNTA($B$2:B1840))</f>
        <v/>
      </c>
      <c r="F1840" s="10"/>
      <c r="O1840" t="str">
        <f t="shared" si="141"/>
        <v>--</v>
      </c>
      <c r="P1840" t="str">
        <f t="shared" si="140"/>
        <v>She</v>
      </c>
      <c r="Q1840" t="str">
        <f t="shared" si="142"/>
        <v>her</v>
      </c>
      <c r="R1840" t="str">
        <f t="shared" si="143"/>
        <v>her</v>
      </c>
      <c r="S1840" t="str">
        <f t="shared" si="144"/>
        <v>Daughter</v>
      </c>
    </row>
    <row r="1841" spans="1:19" x14ac:dyDescent="0.3">
      <c r="A1841" s="5" t="str">
        <f>IF(B1841="","",COUNTA($B$2:B1841))</f>
        <v/>
      </c>
      <c r="F1841" s="10"/>
      <c r="O1841" t="str">
        <f t="shared" si="141"/>
        <v>--</v>
      </c>
      <c r="P1841" t="str">
        <f t="shared" si="140"/>
        <v>She</v>
      </c>
      <c r="Q1841" t="str">
        <f t="shared" si="142"/>
        <v>her</v>
      </c>
      <c r="R1841" t="str">
        <f t="shared" si="143"/>
        <v>her</v>
      </c>
      <c r="S1841" t="str">
        <f t="shared" si="144"/>
        <v>Daughter</v>
      </c>
    </row>
    <row r="1842" spans="1:19" x14ac:dyDescent="0.3">
      <c r="A1842" s="5" t="str">
        <f>IF(B1842="","",COUNTA($B$2:B1842))</f>
        <v/>
      </c>
      <c r="F1842" s="10"/>
      <c r="O1842" t="str">
        <f t="shared" si="141"/>
        <v>--</v>
      </c>
      <c r="P1842" t="str">
        <f t="shared" si="140"/>
        <v>She</v>
      </c>
      <c r="Q1842" t="str">
        <f t="shared" si="142"/>
        <v>her</v>
      </c>
      <c r="R1842" t="str">
        <f t="shared" si="143"/>
        <v>her</v>
      </c>
      <c r="S1842" t="str">
        <f t="shared" si="144"/>
        <v>Daughter</v>
      </c>
    </row>
    <row r="1843" spans="1:19" x14ac:dyDescent="0.3">
      <c r="A1843" s="5" t="str">
        <f>IF(B1843="","",COUNTA($B$2:B1843))</f>
        <v/>
      </c>
      <c r="F1843" s="10"/>
      <c r="O1843" t="str">
        <f t="shared" si="141"/>
        <v>--</v>
      </c>
      <c r="P1843" t="str">
        <f t="shared" si="140"/>
        <v>She</v>
      </c>
      <c r="Q1843" t="str">
        <f t="shared" si="142"/>
        <v>her</v>
      </c>
      <c r="R1843" t="str">
        <f t="shared" si="143"/>
        <v>her</v>
      </c>
      <c r="S1843" t="str">
        <f t="shared" si="144"/>
        <v>Daughter</v>
      </c>
    </row>
    <row r="1844" spans="1:19" x14ac:dyDescent="0.3">
      <c r="A1844" s="5" t="str">
        <f>IF(B1844="","",COUNTA($B$2:B1844))</f>
        <v/>
      </c>
      <c r="F1844" s="10"/>
      <c r="O1844" t="str">
        <f t="shared" si="141"/>
        <v>--</v>
      </c>
      <c r="P1844" t="str">
        <f t="shared" si="140"/>
        <v>She</v>
      </c>
      <c r="Q1844" t="str">
        <f t="shared" si="142"/>
        <v>her</v>
      </c>
      <c r="R1844" t="str">
        <f t="shared" si="143"/>
        <v>her</v>
      </c>
      <c r="S1844" t="str">
        <f t="shared" si="144"/>
        <v>Daughter</v>
      </c>
    </row>
    <row r="1845" spans="1:19" x14ac:dyDescent="0.3">
      <c r="A1845" s="5" t="str">
        <f>IF(B1845="","",COUNTA($B$2:B1845))</f>
        <v/>
      </c>
      <c r="F1845" s="10"/>
      <c r="O1845" t="str">
        <f t="shared" si="141"/>
        <v>--</v>
      </c>
      <c r="P1845" t="str">
        <f t="shared" si="140"/>
        <v>She</v>
      </c>
      <c r="Q1845" t="str">
        <f t="shared" si="142"/>
        <v>her</v>
      </c>
      <c r="R1845" t="str">
        <f t="shared" si="143"/>
        <v>her</v>
      </c>
      <c r="S1845" t="str">
        <f t="shared" si="144"/>
        <v>Daughter</v>
      </c>
    </row>
    <row r="1846" spans="1:19" x14ac:dyDescent="0.3">
      <c r="A1846" s="5" t="str">
        <f>IF(B1846="","",COUNTA($B$2:B1846))</f>
        <v/>
      </c>
      <c r="F1846" s="10"/>
      <c r="O1846" t="str">
        <f t="shared" si="141"/>
        <v>--</v>
      </c>
      <c r="P1846" t="str">
        <f t="shared" si="140"/>
        <v>She</v>
      </c>
      <c r="Q1846" t="str">
        <f t="shared" si="142"/>
        <v>her</v>
      </c>
      <c r="R1846" t="str">
        <f t="shared" si="143"/>
        <v>her</v>
      </c>
      <c r="S1846" t="str">
        <f t="shared" si="144"/>
        <v>Daughter</v>
      </c>
    </row>
    <row r="1847" spans="1:19" x14ac:dyDescent="0.3">
      <c r="A1847" s="5" t="str">
        <f>IF(B1847="","",COUNTA($B$2:B1847))</f>
        <v/>
      </c>
      <c r="F1847" s="10"/>
      <c r="O1847" t="str">
        <f t="shared" si="141"/>
        <v>--</v>
      </c>
      <c r="P1847" t="str">
        <f t="shared" si="140"/>
        <v>She</v>
      </c>
      <c r="Q1847" t="str">
        <f t="shared" si="142"/>
        <v>her</v>
      </c>
      <c r="R1847" t="str">
        <f t="shared" si="143"/>
        <v>her</v>
      </c>
      <c r="S1847" t="str">
        <f t="shared" si="144"/>
        <v>Daughter</v>
      </c>
    </row>
    <row r="1848" spans="1:19" x14ac:dyDescent="0.3">
      <c r="A1848" s="5" t="str">
        <f>IF(B1848="","",COUNTA($B$2:B1848))</f>
        <v/>
      </c>
      <c r="F1848" s="10"/>
      <c r="O1848" t="str">
        <f t="shared" si="141"/>
        <v>--</v>
      </c>
      <c r="P1848" t="str">
        <f t="shared" si="140"/>
        <v>She</v>
      </c>
      <c r="Q1848" t="str">
        <f t="shared" si="142"/>
        <v>her</v>
      </c>
      <c r="R1848" t="str">
        <f t="shared" si="143"/>
        <v>her</v>
      </c>
      <c r="S1848" t="str">
        <f t="shared" si="144"/>
        <v>Daughter</v>
      </c>
    </row>
    <row r="1849" spans="1:19" x14ac:dyDescent="0.3">
      <c r="A1849" s="5" t="str">
        <f>IF(B1849="","",COUNTA($B$2:B1849))</f>
        <v/>
      </c>
      <c r="F1849" s="10"/>
      <c r="O1849" t="str">
        <f t="shared" si="141"/>
        <v>--</v>
      </c>
      <c r="P1849" t="str">
        <f t="shared" si="140"/>
        <v>She</v>
      </c>
      <c r="Q1849" t="str">
        <f t="shared" si="142"/>
        <v>her</v>
      </c>
      <c r="R1849" t="str">
        <f t="shared" si="143"/>
        <v>her</v>
      </c>
      <c r="S1849" t="str">
        <f t="shared" si="144"/>
        <v>Daughter</v>
      </c>
    </row>
    <row r="1850" spans="1:19" x14ac:dyDescent="0.3">
      <c r="A1850" s="5" t="str">
        <f>IF(B1850="","",COUNTA($B$2:B1850))</f>
        <v/>
      </c>
      <c r="F1850" s="10"/>
      <c r="O1850" t="str">
        <f t="shared" si="141"/>
        <v>--</v>
      </c>
      <c r="P1850" t="str">
        <f t="shared" si="140"/>
        <v>She</v>
      </c>
      <c r="Q1850" t="str">
        <f t="shared" si="142"/>
        <v>her</v>
      </c>
      <c r="R1850" t="str">
        <f t="shared" si="143"/>
        <v>her</v>
      </c>
      <c r="S1850" t="str">
        <f t="shared" si="144"/>
        <v>Daughter</v>
      </c>
    </row>
    <row r="1851" spans="1:19" x14ac:dyDescent="0.3">
      <c r="A1851" s="5" t="str">
        <f>IF(B1851="","",COUNTA($B$2:B1851))</f>
        <v/>
      </c>
      <c r="F1851" s="10"/>
      <c r="O1851" t="str">
        <f t="shared" si="141"/>
        <v>--</v>
      </c>
      <c r="P1851" t="str">
        <f t="shared" si="140"/>
        <v>She</v>
      </c>
      <c r="Q1851" t="str">
        <f t="shared" si="142"/>
        <v>her</v>
      </c>
      <c r="R1851" t="str">
        <f t="shared" si="143"/>
        <v>her</v>
      </c>
      <c r="S1851" t="str">
        <f t="shared" si="144"/>
        <v>Daughter</v>
      </c>
    </row>
    <row r="1852" spans="1:19" x14ac:dyDescent="0.3">
      <c r="A1852" s="5" t="str">
        <f>IF(B1852="","",COUNTA($B$2:B1852))</f>
        <v/>
      </c>
      <c r="F1852" s="10"/>
      <c r="O1852" t="str">
        <f t="shared" si="141"/>
        <v>--</v>
      </c>
      <c r="P1852" t="str">
        <f t="shared" si="140"/>
        <v>She</v>
      </c>
      <c r="Q1852" t="str">
        <f t="shared" si="142"/>
        <v>her</v>
      </c>
      <c r="R1852" t="str">
        <f t="shared" si="143"/>
        <v>her</v>
      </c>
      <c r="S1852" t="str">
        <f t="shared" si="144"/>
        <v>Daughter</v>
      </c>
    </row>
    <row r="1853" spans="1:19" x14ac:dyDescent="0.3">
      <c r="A1853" s="5" t="str">
        <f>IF(B1853="","",COUNTA($B$2:B1853))</f>
        <v/>
      </c>
      <c r="F1853" s="10"/>
      <c r="O1853" t="str">
        <f t="shared" si="141"/>
        <v>--</v>
      </c>
      <c r="P1853" t="str">
        <f t="shared" si="140"/>
        <v>She</v>
      </c>
      <c r="Q1853" t="str">
        <f t="shared" si="142"/>
        <v>her</v>
      </c>
      <c r="R1853" t="str">
        <f t="shared" si="143"/>
        <v>her</v>
      </c>
      <c r="S1853" t="str">
        <f t="shared" si="144"/>
        <v>Daughter</v>
      </c>
    </row>
    <row r="1854" spans="1:19" x14ac:dyDescent="0.3">
      <c r="A1854" s="5" t="str">
        <f>IF(B1854="","",COUNTA($B$2:B1854))</f>
        <v/>
      </c>
      <c r="F1854" s="10"/>
      <c r="O1854" t="str">
        <f t="shared" si="141"/>
        <v>--</v>
      </c>
      <c r="P1854" t="str">
        <f t="shared" si="140"/>
        <v>She</v>
      </c>
      <c r="Q1854" t="str">
        <f t="shared" si="142"/>
        <v>her</v>
      </c>
      <c r="R1854" t="str">
        <f t="shared" si="143"/>
        <v>her</v>
      </c>
      <c r="S1854" t="str">
        <f t="shared" si="144"/>
        <v>Daughter</v>
      </c>
    </row>
    <row r="1855" spans="1:19" x14ac:dyDescent="0.3">
      <c r="A1855" s="5" t="str">
        <f>IF(B1855="","",COUNTA($B$2:B1855))</f>
        <v/>
      </c>
      <c r="F1855" s="10"/>
      <c r="O1855" t="str">
        <f t="shared" si="141"/>
        <v>--</v>
      </c>
      <c r="P1855" t="str">
        <f t="shared" si="140"/>
        <v>She</v>
      </c>
      <c r="Q1855" t="str">
        <f t="shared" si="142"/>
        <v>her</v>
      </c>
      <c r="R1855" t="str">
        <f t="shared" si="143"/>
        <v>her</v>
      </c>
      <c r="S1855" t="str">
        <f t="shared" si="144"/>
        <v>Daughter</v>
      </c>
    </row>
    <row r="1856" spans="1:19" x14ac:dyDescent="0.3">
      <c r="A1856" s="5" t="str">
        <f>IF(B1856="","",COUNTA($B$2:B1856))</f>
        <v/>
      </c>
      <c r="F1856" s="10"/>
      <c r="O1856" t="str">
        <f t="shared" si="141"/>
        <v>--</v>
      </c>
      <c r="P1856" t="str">
        <f t="shared" si="140"/>
        <v>She</v>
      </c>
      <c r="Q1856" t="str">
        <f t="shared" si="142"/>
        <v>her</v>
      </c>
      <c r="R1856" t="str">
        <f t="shared" si="143"/>
        <v>her</v>
      </c>
      <c r="S1856" t="str">
        <f t="shared" si="144"/>
        <v>Daughter</v>
      </c>
    </row>
    <row r="1857" spans="1:19" x14ac:dyDescent="0.3">
      <c r="A1857" s="5" t="str">
        <f>IF(B1857="","",COUNTA($B$2:B1857))</f>
        <v/>
      </c>
      <c r="F1857" s="10"/>
      <c r="O1857" t="str">
        <f t="shared" si="141"/>
        <v>--</v>
      </c>
      <c r="P1857" t="str">
        <f t="shared" si="140"/>
        <v>She</v>
      </c>
      <c r="Q1857" t="str">
        <f t="shared" si="142"/>
        <v>her</v>
      </c>
      <c r="R1857" t="str">
        <f t="shared" si="143"/>
        <v>her</v>
      </c>
      <c r="S1857" t="str">
        <f t="shared" si="144"/>
        <v>Daughter</v>
      </c>
    </row>
    <row r="1858" spans="1:19" x14ac:dyDescent="0.3">
      <c r="A1858" s="5" t="str">
        <f>IF(B1858="","",COUNTA($B$2:B1858))</f>
        <v/>
      </c>
      <c r="F1858" s="10"/>
      <c r="O1858" t="str">
        <f t="shared" si="141"/>
        <v>--</v>
      </c>
      <c r="P1858" t="str">
        <f t="shared" ref="P1858:P1921" si="145">IF(H1858="BOY","He","She")</f>
        <v>She</v>
      </c>
      <c r="Q1858" t="str">
        <f t="shared" si="142"/>
        <v>her</v>
      </c>
      <c r="R1858" t="str">
        <f t="shared" si="143"/>
        <v>her</v>
      </c>
      <c r="S1858" t="str">
        <f t="shared" si="144"/>
        <v>Daughter</v>
      </c>
    </row>
    <row r="1859" spans="1:19" x14ac:dyDescent="0.3">
      <c r="A1859" s="5" t="str">
        <f>IF(B1859="","",COUNTA($B$2:B1859))</f>
        <v/>
      </c>
      <c r="F1859" s="10"/>
      <c r="O1859" t="str">
        <f t="shared" ref="O1859:O1922" si="146">B1859&amp;"-"&amp;C1859&amp;"-"&amp;D1859</f>
        <v>--</v>
      </c>
      <c r="P1859" t="str">
        <f t="shared" si="145"/>
        <v>She</v>
      </c>
      <c r="Q1859" t="str">
        <f t="shared" ref="Q1859:Q1922" si="147">IF(P1859="He","his","her")</f>
        <v>her</v>
      </c>
      <c r="R1859" t="str">
        <f t="shared" ref="R1859:R1922" si="148">IF(P1859="He","him","her")</f>
        <v>her</v>
      </c>
      <c r="S1859" t="str">
        <f t="shared" ref="S1859:S1922" si="149">IF(P1859="He","Son","Daughter")</f>
        <v>Daughter</v>
      </c>
    </row>
    <row r="1860" spans="1:19" x14ac:dyDescent="0.3">
      <c r="A1860" s="5" t="str">
        <f>IF(B1860="","",COUNTA($B$2:B1860))</f>
        <v/>
      </c>
      <c r="F1860" s="10"/>
      <c r="O1860" t="str">
        <f t="shared" si="146"/>
        <v>--</v>
      </c>
      <c r="P1860" t="str">
        <f t="shared" si="145"/>
        <v>She</v>
      </c>
      <c r="Q1860" t="str">
        <f t="shared" si="147"/>
        <v>her</v>
      </c>
      <c r="R1860" t="str">
        <f t="shared" si="148"/>
        <v>her</v>
      </c>
      <c r="S1860" t="str">
        <f t="shared" si="149"/>
        <v>Daughter</v>
      </c>
    </row>
    <row r="1861" spans="1:19" x14ac:dyDescent="0.3">
      <c r="A1861" s="5" t="str">
        <f>IF(B1861="","",COUNTA($B$2:B1861))</f>
        <v/>
      </c>
      <c r="F1861" s="10"/>
      <c r="O1861" t="str">
        <f t="shared" si="146"/>
        <v>--</v>
      </c>
      <c r="P1861" t="str">
        <f t="shared" si="145"/>
        <v>She</v>
      </c>
      <c r="Q1861" t="str">
        <f t="shared" si="147"/>
        <v>her</v>
      </c>
      <c r="R1861" t="str">
        <f t="shared" si="148"/>
        <v>her</v>
      </c>
      <c r="S1861" t="str">
        <f t="shared" si="149"/>
        <v>Daughter</v>
      </c>
    </row>
    <row r="1862" spans="1:19" x14ac:dyDescent="0.3">
      <c r="A1862" s="5" t="str">
        <f>IF(B1862="","",COUNTA($B$2:B1862))</f>
        <v/>
      </c>
      <c r="F1862" s="10"/>
      <c r="O1862" t="str">
        <f t="shared" si="146"/>
        <v>--</v>
      </c>
      <c r="P1862" t="str">
        <f t="shared" si="145"/>
        <v>She</v>
      </c>
      <c r="Q1862" t="str">
        <f t="shared" si="147"/>
        <v>her</v>
      </c>
      <c r="R1862" t="str">
        <f t="shared" si="148"/>
        <v>her</v>
      </c>
      <c r="S1862" t="str">
        <f t="shared" si="149"/>
        <v>Daughter</v>
      </c>
    </row>
    <row r="1863" spans="1:19" x14ac:dyDescent="0.3">
      <c r="A1863" s="5" t="str">
        <f>IF(B1863="","",COUNTA($B$2:B1863))</f>
        <v/>
      </c>
      <c r="F1863" s="10"/>
      <c r="O1863" t="str">
        <f t="shared" si="146"/>
        <v>--</v>
      </c>
      <c r="P1863" t="str">
        <f t="shared" si="145"/>
        <v>She</v>
      </c>
      <c r="Q1863" t="str">
        <f t="shared" si="147"/>
        <v>her</v>
      </c>
      <c r="R1863" t="str">
        <f t="shared" si="148"/>
        <v>her</v>
      </c>
      <c r="S1863" t="str">
        <f t="shared" si="149"/>
        <v>Daughter</v>
      </c>
    </row>
    <row r="1864" spans="1:19" x14ac:dyDescent="0.3">
      <c r="A1864" s="5" t="str">
        <f>IF(B1864="","",COUNTA($B$2:B1864))</f>
        <v/>
      </c>
      <c r="F1864" s="10"/>
      <c r="O1864" t="str">
        <f t="shared" si="146"/>
        <v>--</v>
      </c>
      <c r="P1864" t="str">
        <f t="shared" si="145"/>
        <v>She</v>
      </c>
      <c r="Q1864" t="str">
        <f t="shared" si="147"/>
        <v>her</v>
      </c>
      <c r="R1864" t="str">
        <f t="shared" si="148"/>
        <v>her</v>
      </c>
      <c r="S1864" t="str">
        <f t="shared" si="149"/>
        <v>Daughter</v>
      </c>
    </row>
    <row r="1865" spans="1:19" x14ac:dyDescent="0.3">
      <c r="A1865" s="5" t="str">
        <f>IF(B1865="","",COUNTA($B$2:B1865))</f>
        <v/>
      </c>
      <c r="F1865" s="10"/>
      <c r="O1865" t="str">
        <f t="shared" si="146"/>
        <v>--</v>
      </c>
      <c r="P1865" t="str">
        <f t="shared" si="145"/>
        <v>She</v>
      </c>
      <c r="Q1865" t="str">
        <f t="shared" si="147"/>
        <v>her</v>
      </c>
      <c r="R1865" t="str">
        <f t="shared" si="148"/>
        <v>her</v>
      </c>
      <c r="S1865" t="str">
        <f t="shared" si="149"/>
        <v>Daughter</v>
      </c>
    </row>
    <row r="1866" spans="1:19" x14ac:dyDescent="0.3">
      <c r="A1866" s="5" t="str">
        <f>IF(B1866="","",COUNTA($B$2:B1866))</f>
        <v/>
      </c>
      <c r="F1866" s="10"/>
      <c r="O1866" t="str">
        <f t="shared" si="146"/>
        <v>--</v>
      </c>
      <c r="P1866" t="str">
        <f t="shared" si="145"/>
        <v>She</v>
      </c>
      <c r="Q1866" t="str">
        <f t="shared" si="147"/>
        <v>her</v>
      </c>
      <c r="R1866" t="str">
        <f t="shared" si="148"/>
        <v>her</v>
      </c>
      <c r="S1866" t="str">
        <f t="shared" si="149"/>
        <v>Daughter</v>
      </c>
    </row>
    <row r="1867" spans="1:19" x14ac:dyDescent="0.3">
      <c r="A1867" s="5" t="str">
        <f>IF(B1867="","",COUNTA($B$2:B1867))</f>
        <v/>
      </c>
      <c r="F1867" s="10"/>
      <c r="O1867" t="str">
        <f t="shared" si="146"/>
        <v>--</v>
      </c>
      <c r="P1867" t="str">
        <f t="shared" si="145"/>
        <v>She</v>
      </c>
      <c r="Q1867" t="str">
        <f t="shared" si="147"/>
        <v>her</v>
      </c>
      <c r="R1867" t="str">
        <f t="shared" si="148"/>
        <v>her</v>
      </c>
      <c r="S1867" t="str">
        <f t="shared" si="149"/>
        <v>Daughter</v>
      </c>
    </row>
    <row r="1868" spans="1:19" x14ac:dyDescent="0.3">
      <c r="A1868" s="5" t="str">
        <f>IF(B1868="","",COUNTA($B$2:B1868))</f>
        <v/>
      </c>
      <c r="F1868" s="10"/>
      <c r="O1868" t="str">
        <f t="shared" si="146"/>
        <v>--</v>
      </c>
      <c r="P1868" t="str">
        <f t="shared" si="145"/>
        <v>She</v>
      </c>
      <c r="Q1868" t="str">
        <f t="shared" si="147"/>
        <v>her</v>
      </c>
      <c r="R1868" t="str">
        <f t="shared" si="148"/>
        <v>her</v>
      </c>
      <c r="S1868" t="str">
        <f t="shared" si="149"/>
        <v>Daughter</v>
      </c>
    </row>
    <row r="1869" spans="1:19" x14ac:dyDescent="0.3">
      <c r="A1869" s="5" t="str">
        <f>IF(B1869="","",COUNTA($B$2:B1869))</f>
        <v/>
      </c>
      <c r="F1869" s="10"/>
      <c r="O1869" t="str">
        <f t="shared" si="146"/>
        <v>--</v>
      </c>
      <c r="P1869" t="str">
        <f t="shared" si="145"/>
        <v>She</v>
      </c>
      <c r="Q1869" t="str">
        <f t="shared" si="147"/>
        <v>her</v>
      </c>
      <c r="R1869" t="str">
        <f t="shared" si="148"/>
        <v>her</v>
      </c>
      <c r="S1869" t="str">
        <f t="shared" si="149"/>
        <v>Daughter</v>
      </c>
    </row>
    <row r="1870" spans="1:19" x14ac:dyDescent="0.3">
      <c r="A1870" s="5" t="str">
        <f>IF(B1870="","",COUNTA($B$2:B1870))</f>
        <v/>
      </c>
      <c r="F1870" s="10"/>
      <c r="O1870" t="str">
        <f t="shared" si="146"/>
        <v>--</v>
      </c>
      <c r="P1870" t="str">
        <f t="shared" si="145"/>
        <v>She</v>
      </c>
      <c r="Q1870" t="str">
        <f t="shared" si="147"/>
        <v>her</v>
      </c>
      <c r="R1870" t="str">
        <f t="shared" si="148"/>
        <v>her</v>
      </c>
      <c r="S1870" t="str">
        <f t="shared" si="149"/>
        <v>Daughter</v>
      </c>
    </row>
    <row r="1871" spans="1:19" x14ac:dyDescent="0.3">
      <c r="A1871" s="5" t="str">
        <f>IF(B1871="","",COUNTA($B$2:B1871))</f>
        <v/>
      </c>
      <c r="F1871" s="10"/>
      <c r="O1871" t="str">
        <f t="shared" si="146"/>
        <v>--</v>
      </c>
      <c r="P1871" t="str">
        <f t="shared" si="145"/>
        <v>She</v>
      </c>
      <c r="Q1871" t="str">
        <f t="shared" si="147"/>
        <v>her</v>
      </c>
      <c r="R1871" t="str">
        <f t="shared" si="148"/>
        <v>her</v>
      </c>
      <c r="S1871" t="str">
        <f t="shared" si="149"/>
        <v>Daughter</v>
      </c>
    </row>
    <row r="1872" spans="1:19" x14ac:dyDescent="0.3">
      <c r="A1872" s="5" t="str">
        <f>IF(B1872="","",COUNTA($B$2:B1872))</f>
        <v/>
      </c>
      <c r="F1872" s="10"/>
      <c r="O1872" t="str">
        <f t="shared" si="146"/>
        <v>--</v>
      </c>
      <c r="P1872" t="str">
        <f t="shared" si="145"/>
        <v>She</v>
      </c>
      <c r="Q1872" t="str">
        <f t="shared" si="147"/>
        <v>her</v>
      </c>
      <c r="R1872" t="str">
        <f t="shared" si="148"/>
        <v>her</v>
      </c>
      <c r="S1872" t="str">
        <f t="shared" si="149"/>
        <v>Daughter</v>
      </c>
    </row>
    <row r="1873" spans="1:19" x14ac:dyDescent="0.3">
      <c r="A1873" s="5" t="str">
        <f>IF(B1873="","",COUNTA($B$2:B1873))</f>
        <v/>
      </c>
      <c r="F1873" s="10"/>
      <c r="O1873" t="str">
        <f t="shared" si="146"/>
        <v>--</v>
      </c>
      <c r="P1873" t="str">
        <f t="shared" si="145"/>
        <v>She</v>
      </c>
      <c r="Q1873" t="str">
        <f t="shared" si="147"/>
        <v>her</v>
      </c>
      <c r="R1873" t="str">
        <f t="shared" si="148"/>
        <v>her</v>
      </c>
      <c r="S1873" t="str">
        <f t="shared" si="149"/>
        <v>Daughter</v>
      </c>
    </row>
    <row r="1874" spans="1:19" x14ac:dyDescent="0.3">
      <c r="A1874" s="5" t="str">
        <f>IF(B1874="","",COUNTA($B$2:B1874))</f>
        <v/>
      </c>
      <c r="F1874" s="10"/>
      <c r="O1874" t="str">
        <f t="shared" si="146"/>
        <v>--</v>
      </c>
      <c r="P1874" t="str">
        <f t="shared" si="145"/>
        <v>She</v>
      </c>
      <c r="Q1874" t="str">
        <f t="shared" si="147"/>
        <v>her</v>
      </c>
      <c r="R1874" t="str">
        <f t="shared" si="148"/>
        <v>her</v>
      </c>
      <c r="S1874" t="str">
        <f t="shared" si="149"/>
        <v>Daughter</v>
      </c>
    </row>
    <row r="1875" spans="1:19" x14ac:dyDescent="0.3">
      <c r="A1875" s="5" t="str">
        <f>IF(B1875="","",COUNTA($B$2:B1875))</f>
        <v/>
      </c>
      <c r="F1875" s="10"/>
      <c r="O1875" t="str">
        <f t="shared" si="146"/>
        <v>--</v>
      </c>
      <c r="P1875" t="str">
        <f t="shared" si="145"/>
        <v>She</v>
      </c>
      <c r="Q1875" t="str">
        <f t="shared" si="147"/>
        <v>her</v>
      </c>
      <c r="R1875" t="str">
        <f t="shared" si="148"/>
        <v>her</v>
      </c>
      <c r="S1875" t="str">
        <f t="shared" si="149"/>
        <v>Daughter</v>
      </c>
    </row>
    <row r="1876" spans="1:19" x14ac:dyDescent="0.3">
      <c r="A1876" s="5" t="str">
        <f>IF(B1876="","",COUNTA($B$2:B1876))</f>
        <v/>
      </c>
      <c r="F1876" s="10"/>
      <c r="O1876" t="str">
        <f t="shared" si="146"/>
        <v>--</v>
      </c>
      <c r="P1876" t="str">
        <f t="shared" si="145"/>
        <v>She</v>
      </c>
      <c r="Q1876" t="str">
        <f t="shared" si="147"/>
        <v>her</v>
      </c>
      <c r="R1876" t="str">
        <f t="shared" si="148"/>
        <v>her</v>
      </c>
      <c r="S1876" t="str">
        <f t="shared" si="149"/>
        <v>Daughter</v>
      </c>
    </row>
    <row r="1877" spans="1:19" x14ac:dyDescent="0.3">
      <c r="A1877" s="5" t="str">
        <f>IF(B1877="","",COUNTA($B$2:B1877))</f>
        <v/>
      </c>
      <c r="F1877" s="10"/>
      <c r="O1877" t="str">
        <f t="shared" si="146"/>
        <v>--</v>
      </c>
      <c r="P1877" t="str">
        <f t="shared" si="145"/>
        <v>She</v>
      </c>
      <c r="Q1877" t="str">
        <f t="shared" si="147"/>
        <v>her</v>
      </c>
      <c r="R1877" t="str">
        <f t="shared" si="148"/>
        <v>her</v>
      </c>
      <c r="S1877" t="str">
        <f t="shared" si="149"/>
        <v>Daughter</v>
      </c>
    </row>
    <row r="1878" spans="1:19" x14ac:dyDescent="0.3">
      <c r="A1878" s="5" t="str">
        <f>IF(B1878="","",COUNTA($B$2:B1878))</f>
        <v/>
      </c>
      <c r="F1878" s="10"/>
      <c r="O1878" t="str">
        <f t="shared" si="146"/>
        <v>--</v>
      </c>
      <c r="P1878" t="str">
        <f t="shared" si="145"/>
        <v>She</v>
      </c>
      <c r="Q1878" t="str">
        <f t="shared" si="147"/>
        <v>her</v>
      </c>
      <c r="R1878" t="str">
        <f t="shared" si="148"/>
        <v>her</v>
      </c>
      <c r="S1878" t="str">
        <f t="shared" si="149"/>
        <v>Daughter</v>
      </c>
    </row>
    <row r="1879" spans="1:19" x14ac:dyDescent="0.3">
      <c r="A1879" s="5" t="str">
        <f>IF(B1879="","",COUNTA($B$2:B1879))</f>
        <v/>
      </c>
      <c r="F1879" s="10"/>
      <c r="O1879" t="str">
        <f t="shared" si="146"/>
        <v>--</v>
      </c>
      <c r="P1879" t="str">
        <f t="shared" si="145"/>
        <v>She</v>
      </c>
      <c r="Q1879" t="str">
        <f t="shared" si="147"/>
        <v>her</v>
      </c>
      <c r="R1879" t="str">
        <f t="shared" si="148"/>
        <v>her</v>
      </c>
      <c r="S1879" t="str">
        <f t="shared" si="149"/>
        <v>Daughter</v>
      </c>
    </row>
    <row r="1880" spans="1:19" x14ac:dyDescent="0.3">
      <c r="A1880" s="5" t="str">
        <f>IF(B1880="","",COUNTA($B$2:B1880))</f>
        <v/>
      </c>
      <c r="F1880" s="10"/>
      <c r="O1880" t="str">
        <f t="shared" si="146"/>
        <v>--</v>
      </c>
      <c r="P1880" t="str">
        <f t="shared" si="145"/>
        <v>She</v>
      </c>
      <c r="Q1880" t="str">
        <f t="shared" si="147"/>
        <v>her</v>
      </c>
      <c r="R1880" t="str">
        <f t="shared" si="148"/>
        <v>her</v>
      </c>
      <c r="S1880" t="str">
        <f t="shared" si="149"/>
        <v>Daughter</v>
      </c>
    </row>
    <row r="1881" spans="1:19" x14ac:dyDescent="0.3">
      <c r="A1881" s="5" t="str">
        <f>IF(B1881="","",COUNTA($B$2:B1881))</f>
        <v/>
      </c>
      <c r="F1881" s="10"/>
      <c r="O1881" t="str">
        <f t="shared" si="146"/>
        <v>--</v>
      </c>
      <c r="P1881" t="str">
        <f t="shared" si="145"/>
        <v>She</v>
      </c>
      <c r="Q1881" t="str">
        <f t="shared" si="147"/>
        <v>her</v>
      </c>
      <c r="R1881" t="str">
        <f t="shared" si="148"/>
        <v>her</v>
      </c>
      <c r="S1881" t="str">
        <f t="shared" si="149"/>
        <v>Daughter</v>
      </c>
    </row>
    <row r="1882" spans="1:19" x14ac:dyDescent="0.3">
      <c r="A1882" s="5" t="str">
        <f>IF(B1882="","",COUNTA($B$2:B1882))</f>
        <v/>
      </c>
      <c r="F1882" s="10"/>
      <c r="O1882" t="str">
        <f t="shared" si="146"/>
        <v>--</v>
      </c>
      <c r="P1882" t="str">
        <f t="shared" si="145"/>
        <v>She</v>
      </c>
      <c r="Q1882" t="str">
        <f t="shared" si="147"/>
        <v>her</v>
      </c>
      <c r="R1882" t="str">
        <f t="shared" si="148"/>
        <v>her</v>
      </c>
      <c r="S1882" t="str">
        <f t="shared" si="149"/>
        <v>Daughter</v>
      </c>
    </row>
    <row r="1883" spans="1:19" x14ac:dyDescent="0.3">
      <c r="A1883" s="5" t="str">
        <f>IF(B1883="","",COUNTA($B$2:B1883))</f>
        <v/>
      </c>
      <c r="F1883" s="10"/>
      <c r="O1883" t="str">
        <f t="shared" si="146"/>
        <v>--</v>
      </c>
      <c r="P1883" t="str">
        <f t="shared" si="145"/>
        <v>She</v>
      </c>
      <c r="Q1883" t="str">
        <f t="shared" si="147"/>
        <v>her</v>
      </c>
      <c r="R1883" t="str">
        <f t="shared" si="148"/>
        <v>her</v>
      </c>
      <c r="S1883" t="str">
        <f t="shared" si="149"/>
        <v>Daughter</v>
      </c>
    </row>
    <row r="1884" spans="1:19" x14ac:dyDescent="0.3">
      <c r="A1884" s="5" t="str">
        <f>IF(B1884="","",COUNTA($B$2:B1884))</f>
        <v/>
      </c>
      <c r="F1884" s="10"/>
      <c r="O1884" t="str">
        <f t="shared" si="146"/>
        <v>--</v>
      </c>
      <c r="P1884" t="str">
        <f t="shared" si="145"/>
        <v>She</v>
      </c>
      <c r="Q1884" t="str">
        <f t="shared" si="147"/>
        <v>her</v>
      </c>
      <c r="R1884" t="str">
        <f t="shared" si="148"/>
        <v>her</v>
      </c>
      <c r="S1884" t="str">
        <f t="shared" si="149"/>
        <v>Daughter</v>
      </c>
    </row>
    <row r="1885" spans="1:19" x14ac:dyDescent="0.3">
      <c r="A1885" s="5" t="str">
        <f>IF(B1885="","",COUNTA($B$2:B1885))</f>
        <v/>
      </c>
      <c r="F1885" s="10"/>
      <c r="O1885" t="str">
        <f t="shared" si="146"/>
        <v>--</v>
      </c>
      <c r="P1885" t="str">
        <f t="shared" si="145"/>
        <v>She</v>
      </c>
      <c r="Q1885" t="str">
        <f t="shared" si="147"/>
        <v>her</v>
      </c>
      <c r="R1885" t="str">
        <f t="shared" si="148"/>
        <v>her</v>
      </c>
      <c r="S1885" t="str">
        <f t="shared" si="149"/>
        <v>Daughter</v>
      </c>
    </row>
    <row r="1886" spans="1:19" x14ac:dyDescent="0.3">
      <c r="A1886" s="5" t="str">
        <f>IF(B1886="","",COUNTA($B$2:B1886))</f>
        <v/>
      </c>
      <c r="F1886" s="10"/>
      <c r="O1886" t="str">
        <f t="shared" si="146"/>
        <v>--</v>
      </c>
      <c r="P1886" t="str">
        <f t="shared" si="145"/>
        <v>She</v>
      </c>
      <c r="Q1886" t="str">
        <f t="shared" si="147"/>
        <v>her</v>
      </c>
      <c r="R1886" t="str">
        <f t="shared" si="148"/>
        <v>her</v>
      </c>
      <c r="S1886" t="str">
        <f t="shared" si="149"/>
        <v>Daughter</v>
      </c>
    </row>
    <row r="1887" spans="1:19" x14ac:dyDescent="0.3">
      <c r="A1887" s="5" t="str">
        <f>IF(B1887="","",COUNTA($B$2:B1887))</f>
        <v/>
      </c>
      <c r="F1887" s="10"/>
      <c r="O1887" t="str">
        <f t="shared" si="146"/>
        <v>--</v>
      </c>
      <c r="P1887" t="str">
        <f t="shared" si="145"/>
        <v>She</v>
      </c>
      <c r="Q1887" t="str">
        <f t="shared" si="147"/>
        <v>her</v>
      </c>
      <c r="R1887" t="str">
        <f t="shared" si="148"/>
        <v>her</v>
      </c>
      <c r="S1887" t="str">
        <f t="shared" si="149"/>
        <v>Daughter</v>
      </c>
    </row>
    <row r="1888" spans="1:19" x14ac:dyDescent="0.3">
      <c r="A1888" s="5" t="str">
        <f>IF(B1888="","",COUNTA($B$2:B1888))</f>
        <v/>
      </c>
      <c r="F1888" s="10"/>
      <c r="O1888" t="str">
        <f t="shared" si="146"/>
        <v>--</v>
      </c>
      <c r="P1888" t="str">
        <f t="shared" si="145"/>
        <v>She</v>
      </c>
      <c r="Q1888" t="str">
        <f t="shared" si="147"/>
        <v>her</v>
      </c>
      <c r="R1888" t="str">
        <f t="shared" si="148"/>
        <v>her</v>
      </c>
      <c r="S1888" t="str">
        <f t="shared" si="149"/>
        <v>Daughter</v>
      </c>
    </row>
    <row r="1889" spans="1:19" x14ac:dyDescent="0.3">
      <c r="A1889" s="5" t="str">
        <f>IF(B1889="","",COUNTA($B$2:B1889))</f>
        <v/>
      </c>
      <c r="F1889" s="10"/>
      <c r="O1889" t="str">
        <f t="shared" si="146"/>
        <v>--</v>
      </c>
      <c r="P1889" t="str">
        <f t="shared" si="145"/>
        <v>She</v>
      </c>
      <c r="Q1889" t="str">
        <f t="shared" si="147"/>
        <v>her</v>
      </c>
      <c r="R1889" t="str">
        <f t="shared" si="148"/>
        <v>her</v>
      </c>
      <c r="S1889" t="str">
        <f t="shared" si="149"/>
        <v>Daughter</v>
      </c>
    </row>
    <row r="1890" spans="1:19" x14ac:dyDescent="0.3">
      <c r="A1890" s="5" t="str">
        <f>IF(B1890="","",COUNTA($B$2:B1890))</f>
        <v/>
      </c>
      <c r="F1890" s="10"/>
      <c r="O1890" t="str">
        <f t="shared" si="146"/>
        <v>--</v>
      </c>
      <c r="P1890" t="str">
        <f t="shared" si="145"/>
        <v>She</v>
      </c>
      <c r="Q1890" t="str">
        <f t="shared" si="147"/>
        <v>her</v>
      </c>
      <c r="R1890" t="str">
        <f t="shared" si="148"/>
        <v>her</v>
      </c>
      <c r="S1890" t="str">
        <f t="shared" si="149"/>
        <v>Daughter</v>
      </c>
    </row>
    <row r="1891" spans="1:19" x14ac:dyDescent="0.3">
      <c r="A1891" s="5" t="str">
        <f>IF(B1891="","",COUNTA($B$2:B1891))</f>
        <v/>
      </c>
      <c r="F1891" s="10"/>
      <c r="O1891" t="str">
        <f t="shared" si="146"/>
        <v>--</v>
      </c>
      <c r="P1891" t="str">
        <f t="shared" si="145"/>
        <v>She</v>
      </c>
      <c r="Q1891" t="str">
        <f t="shared" si="147"/>
        <v>her</v>
      </c>
      <c r="R1891" t="str">
        <f t="shared" si="148"/>
        <v>her</v>
      </c>
      <c r="S1891" t="str">
        <f t="shared" si="149"/>
        <v>Daughter</v>
      </c>
    </row>
    <row r="1892" spans="1:19" x14ac:dyDescent="0.3">
      <c r="A1892" s="5" t="str">
        <f>IF(B1892="","",COUNTA($B$2:B1892))</f>
        <v/>
      </c>
      <c r="F1892" s="10"/>
      <c r="O1892" t="str">
        <f t="shared" si="146"/>
        <v>--</v>
      </c>
      <c r="P1892" t="str">
        <f t="shared" si="145"/>
        <v>She</v>
      </c>
      <c r="Q1892" t="str">
        <f t="shared" si="147"/>
        <v>her</v>
      </c>
      <c r="R1892" t="str">
        <f t="shared" si="148"/>
        <v>her</v>
      </c>
      <c r="S1892" t="str">
        <f t="shared" si="149"/>
        <v>Daughter</v>
      </c>
    </row>
    <row r="1893" spans="1:19" x14ac:dyDescent="0.3">
      <c r="A1893" s="5" t="str">
        <f>IF(B1893="","",COUNTA($B$2:B1893))</f>
        <v/>
      </c>
      <c r="F1893" s="10"/>
      <c r="O1893" t="str">
        <f t="shared" si="146"/>
        <v>--</v>
      </c>
      <c r="P1893" t="str">
        <f t="shared" si="145"/>
        <v>She</v>
      </c>
      <c r="Q1893" t="str">
        <f t="shared" si="147"/>
        <v>her</v>
      </c>
      <c r="R1893" t="str">
        <f t="shared" si="148"/>
        <v>her</v>
      </c>
      <c r="S1893" t="str">
        <f t="shared" si="149"/>
        <v>Daughter</v>
      </c>
    </row>
    <row r="1894" spans="1:19" x14ac:dyDescent="0.3">
      <c r="A1894" s="5" t="str">
        <f>IF(B1894="","",COUNTA($B$2:B1894))</f>
        <v/>
      </c>
      <c r="F1894" s="10"/>
      <c r="O1894" t="str">
        <f t="shared" si="146"/>
        <v>--</v>
      </c>
      <c r="P1894" t="str">
        <f t="shared" si="145"/>
        <v>She</v>
      </c>
      <c r="Q1894" t="str">
        <f t="shared" si="147"/>
        <v>her</v>
      </c>
      <c r="R1894" t="str">
        <f t="shared" si="148"/>
        <v>her</v>
      </c>
      <c r="S1894" t="str">
        <f t="shared" si="149"/>
        <v>Daughter</v>
      </c>
    </row>
    <row r="1895" spans="1:19" x14ac:dyDescent="0.3">
      <c r="A1895" s="5" t="str">
        <f>IF(B1895="","",COUNTA($B$2:B1895))</f>
        <v/>
      </c>
      <c r="F1895" s="10"/>
      <c r="O1895" t="str">
        <f t="shared" si="146"/>
        <v>--</v>
      </c>
      <c r="P1895" t="str">
        <f t="shared" si="145"/>
        <v>She</v>
      </c>
      <c r="Q1895" t="str">
        <f t="shared" si="147"/>
        <v>her</v>
      </c>
      <c r="R1895" t="str">
        <f t="shared" si="148"/>
        <v>her</v>
      </c>
      <c r="S1895" t="str">
        <f t="shared" si="149"/>
        <v>Daughter</v>
      </c>
    </row>
    <row r="1896" spans="1:19" x14ac:dyDescent="0.3">
      <c r="A1896" s="5" t="str">
        <f>IF(B1896="","",COUNTA($B$2:B1896))</f>
        <v/>
      </c>
      <c r="F1896" s="10"/>
      <c r="O1896" t="str">
        <f t="shared" si="146"/>
        <v>--</v>
      </c>
      <c r="P1896" t="str">
        <f t="shared" si="145"/>
        <v>She</v>
      </c>
      <c r="Q1896" t="str">
        <f t="shared" si="147"/>
        <v>her</v>
      </c>
      <c r="R1896" t="str">
        <f t="shared" si="148"/>
        <v>her</v>
      </c>
      <c r="S1896" t="str">
        <f t="shared" si="149"/>
        <v>Daughter</v>
      </c>
    </row>
    <row r="1897" spans="1:19" x14ac:dyDescent="0.3">
      <c r="A1897" s="5" t="str">
        <f>IF(B1897="","",COUNTA($B$2:B1897))</f>
        <v/>
      </c>
      <c r="F1897" s="10"/>
      <c r="O1897" t="str">
        <f t="shared" si="146"/>
        <v>--</v>
      </c>
      <c r="P1897" t="str">
        <f t="shared" si="145"/>
        <v>She</v>
      </c>
      <c r="Q1897" t="str">
        <f t="shared" si="147"/>
        <v>her</v>
      </c>
      <c r="R1897" t="str">
        <f t="shared" si="148"/>
        <v>her</v>
      </c>
      <c r="S1897" t="str">
        <f t="shared" si="149"/>
        <v>Daughter</v>
      </c>
    </row>
    <row r="1898" spans="1:19" x14ac:dyDescent="0.3">
      <c r="A1898" s="5" t="str">
        <f>IF(B1898="","",COUNTA($B$2:B1898))</f>
        <v/>
      </c>
      <c r="F1898" s="10"/>
      <c r="O1898" t="str">
        <f t="shared" si="146"/>
        <v>--</v>
      </c>
      <c r="P1898" t="str">
        <f t="shared" si="145"/>
        <v>She</v>
      </c>
      <c r="Q1898" t="str">
        <f t="shared" si="147"/>
        <v>her</v>
      </c>
      <c r="R1898" t="str">
        <f t="shared" si="148"/>
        <v>her</v>
      </c>
      <c r="S1898" t="str">
        <f t="shared" si="149"/>
        <v>Daughter</v>
      </c>
    </row>
    <row r="1899" spans="1:19" x14ac:dyDescent="0.3">
      <c r="A1899" s="5" t="str">
        <f>IF(B1899="","",COUNTA($B$2:B1899))</f>
        <v/>
      </c>
      <c r="F1899" s="10"/>
      <c r="O1899" t="str">
        <f t="shared" si="146"/>
        <v>--</v>
      </c>
      <c r="P1899" t="str">
        <f t="shared" si="145"/>
        <v>She</v>
      </c>
      <c r="Q1899" t="str">
        <f t="shared" si="147"/>
        <v>her</v>
      </c>
      <c r="R1899" t="str">
        <f t="shared" si="148"/>
        <v>her</v>
      </c>
      <c r="S1899" t="str">
        <f t="shared" si="149"/>
        <v>Daughter</v>
      </c>
    </row>
    <row r="1900" spans="1:19" x14ac:dyDescent="0.3">
      <c r="A1900" s="5" t="str">
        <f>IF(B1900="","",COUNTA($B$2:B1900))</f>
        <v/>
      </c>
      <c r="F1900" s="10"/>
      <c r="O1900" t="str">
        <f t="shared" si="146"/>
        <v>--</v>
      </c>
      <c r="P1900" t="str">
        <f t="shared" si="145"/>
        <v>She</v>
      </c>
      <c r="Q1900" t="str">
        <f t="shared" si="147"/>
        <v>her</v>
      </c>
      <c r="R1900" t="str">
        <f t="shared" si="148"/>
        <v>her</v>
      </c>
      <c r="S1900" t="str">
        <f t="shared" si="149"/>
        <v>Daughter</v>
      </c>
    </row>
    <row r="1901" spans="1:19" x14ac:dyDescent="0.3">
      <c r="A1901" s="5" t="str">
        <f>IF(B1901="","",COUNTA($B$2:B1901))</f>
        <v/>
      </c>
      <c r="F1901" s="10"/>
      <c r="O1901" t="str">
        <f t="shared" si="146"/>
        <v>--</v>
      </c>
      <c r="P1901" t="str">
        <f t="shared" si="145"/>
        <v>She</v>
      </c>
      <c r="Q1901" t="str">
        <f t="shared" si="147"/>
        <v>her</v>
      </c>
      <c r="R1901" t="str">
        <f t="shared" si="148"/>
        <v>her</v>
      </c>
      <c r="S1901" t="str">
        <f t="shared" si="149"/>
        <v>Daughter</v>
      </c>
    </row>
    <row r="1902" spans="1:19" x14ac:dyDescent="0.3">
      <c r="A1902" s="5" t="str">
        <f>IF(B1902="","",COUNTA($B$2:B1902))</f>
        <v/>
      </c>
      <c r="F1902" s="10"/>
      <c r="O1902" t="str">
        <f t="shared" si="146"/>
        <v>--</v>
      </c>
      <c r="P1902" t="str">
        <f t="shared" si="145"/>
        <v>She</v>
      </c>
      <c r="Q1902" t="str">
        <f t="shared" si="147"/>
        <v>her</v>
      </c>
      <c r="R1902" t="str">
        <f t="shared" si="148"/>
        <v>her</v>
      </c>
      <c r="S1902" t="str">
        <f t="shared" si="149"/>
        <v>Daughter</v>
      </c>
    </row>
    <row r="1903" spans="1:19" x14ac:dyDescent="0.3">
      <c r="A1903" s="5" t="str">
        <f>IF(B1903="","",COUNTA($B$2:B1903))</f>
        <v/>
      </c>
      <c r="F1903" s="10"/>
      <c r="O1903" t="str">
        <f t="shared" si="146"/>
        <v>--</v>
      </c>
      <c r="P1903" t="str">
        <f t="shared" si="145"/>
        <v>She</v>
      </c>
      <c r="Q1903" t="str">
        <f t="shared" si="147"/>
        <v>her</v>
      </c>
      <c r="R1903" t="str">
        <f t="shared" si="148"/>
        <v>her</v>
      </c>
      <c r="S1903" t="str">
        <f t="shared" si="149"/>
        <v>Daughter</v>
      </c>
    </row>
    <row r="1904" spans="1:19" x14ac:dyDescent="0.3">
      <c r="A1904" s="5" t="str">
        <f>IF(B1904="","",COUNTA($B$2:B1904))</f>
        <v/>
      </c>
      <c r="F1904" s="10"/>
      <c r="O1904" t="str">
        <f t="shared" si="146"/>
        <v>--</v>
      </c>
      <c r="P1904" t="str">
        <f t="shared" si="145"/>
        <v>She</v>
      </c>
      <c r="Q1904" t="str">
        <f t="shared" si="147"/>
        <v>her</v>
      </c>
      <c r="R1904" t="str">
        <f t="shared" si="148"/>
        <v>her</v>
      </c>
      <c r="S1904" t="str">
        <f t="shared" si="149"/>
        <v>Daughter</v>
      </c>
    </row>
    <row r="1905" spans="1:19" x14ac:dyDescent="0.3">
      <c r="A1905" s="5" t="str">
        <f>IF(B1905="","",COUNTA($B$2:B1905))</f>
        <v/>
      </c>
      <c r="F1905" s="10"/>
      <c r="O1905" t="str">
        <f t="shared" si="146"/>
        <v>--</v>
      </c>
      <c r="P1905" t="str">
        <f t="shared" si="145"/>
        <v>She</v>
      </c>
      <c r="Q1905" t="str">
        <f t="shared" si="147"/>
        <v>her</v>
      </c>
      <c r="R1905" t="str">
        <f t="shared" si="148"/>
        <v>her</v>
      </c>
      <c r="S1905" t="str">
        <f t="shared" si="149"/>
        <v>Daughter</v>
      </c>
    </row>
    <row r="1906" spans="1:19" x14ac:dyDescent="0.3">
      <c r="A1906" s="5" t="str">
        <f>IF(B1906="","",COUNTA($B$2:B1906))</f>
        <v/>
      </c>
      <c r="F1906" s="10"/>
      <c r="O1906" t="str">
        <f t="shared" si="146"/>
        <v>--</v>
      </c>
      <c r="P1906" t="str">
        <f t="shared" si="145"/>
        <v>She</v>
      </c>
      <c r="Q1906" t="str">
        <f t="shared" si="147"/>
        <v>her</v>
      </c>
      <c r="R1906" t="str">
        <f t="shared" si="148"/>
        <v>her</v>
      </c>
      <c r="S1906" t="str">
        <f t="shared" si="149"/>
        <v>Daughter</v>
      </c>
    </row>
    <row r="1907" spans="1:19" x14ac:dyDescent="0.3">
      <c r="A1907" s="5" t="str">
        <f>IF(B1907="","",COUNTA($B$2:B1907))</f>
        <v/>
      </c>
      <c r="F1907" s="10"/>
      <c r="O1907" t="str">
        <f t="shared" si="146"/>
        <v>--</v>
      </c>
      <c r="P1907" t="str">
        <f t="shared" si="145"/>
        <v>She</v>
      </c>
      <c r="Q1907" t="str">
        <f t="shared" si="147"/>
        <v>her</v>
      </c>
      <c r="R1907" t="str">
        <f t="shared" si="148"/>
        <v>her</v>
      </c>
      <c r="S1907" t="str">
        <f t="shared" si="149"/>
        <v>Daughter</v>
      </c>
    </row>
    <row r="1908" spans="1:19" x14ac:dyDescent="0.3">
      <c r="A1908" s="5" t="str">
        <f>IF(B1908="","",COUNTA($B$2:B1908))</f>
        <v/>
      </c>
      <c r="F1908" s="10"/>
      <c r="O1908" t="str">
        <f t="shared" si="146"/>
        <v>--</v>
      </c>
      <c r="P1908" t="str">
        <f t="shared" si="145"/>
        <v>She</v>
      </c>
      <c r="Q1908" t="str">
        <f t="shared" si="147"/>
        <v>her</v>
      </c>
      <c r="R1908" t="str">
        <f t="shared" si="148"/>
        <v>her</v>
      </c>
      <c r="S1908" t="str">
        <f t="shared" si="149"/>
        <v>Daughter</v>
      </c>
    </row>
    <row r="1909" spans="1:19" x14ac:dyDescent="0.3">
      <c r="A1909" s="5" t="str">
        <f>IF(B1909="","",COUNTA($B$2:B1909))</f>
        <v/>
      </c>
      <c r="F1909" s="10"/>
      <c r="O1909" t="str">
        <f t="shared" si="146"/>
        <v>--</v>
      </c>
      <c r="P1909" t="str">
        <f t="shared" si="145"/>
        <v>She</v>
      </c>
      <c r="Q1909" t="str">
        <f t="shared" si="147"/>
        <v>her</v>
      </c>
      <c r="R1909" t="str">
        <f t="shared" si="148"/>
        <v>her</v>
      </c>
      <c r="S1909" t="str">
        <f t="shared" si="149"/>
        <v>Daughter</v>
      </c>
    </row>
    <row r="1910" spans="1:19" x14ac:dyDescent="0.3">
      <c r="A1910" s="5" t="str">
        <f>IF(B1910="","",COUNTA($B$2:B1910))</f>
        <v/>
      </c>
      <c r="F1910" s="10"/>
      <c r="O1910" t="str">
        <f t="shared" si="146"/>
        <v>--</v>
      </c>
      <c r="P1910" t="str">
        <f t="shared" si="145"/>
        <v>She</v>
      </c>
      <c r="Q1910" t="str">
        <f t="shared" si="147"/>
        <v>her</v>
      </c>
      <c r="R1910" t="str">
        <f t="shared" si="148"/>
        <v>her</v>
      </c>
      <c r="S1910" t="str">
        <f t="shared" si="149"/>
        <v>Daughter</v>
      </c>
    </row>
    <row r="1911" spans="1:19" x14ac:dyDescent="0.3">
      <c r="A1911" s="5" t="str">
        <f>IF(B1911="","",COUNTA($B$2:B1911))</f>
        <v/>
      </c>
      <c r="F1911" s="10"/>
      <c r="O1911" t="str">
        <f t="shared" si="146"/>
        <v>--</v>
      </c>
      <c r="P1911" t="str">
        <f t="shared" si="145"/>
        <v>She</v>
      </c>
      <c r="Q1911" t="str">
        <f t="shared" si="147"/>
        <v>her</v>
      </c>
      <c r="R1911" t="str">
        <f t="shared" si="148"/>
        <v>her</v>
      </c>
      <c r="S1911" t="str">
        <f t="shared" si="149"/>
        <v>Daughter</v>
      </c>
    </row>
    <row r="1912" spans="1:19" x14ac:dyDescent="0.3">
      <c r="A1912" s="5" t="str">
        <f>IF(B1912="","",COUNTA($B$2:B1912))</f>
        <v/>
      </c>
      <c r="F1912" s="10"/>
      <c r="O1912" t="str">
        <f t="shared" si="146"/>
        <v>--</v>
      </c>
      <c r="P1912" t="str">
        <f t="shared" si="145"/>
        <v>She</v>
      </c>
      <c r="Q1912" t="str">
        <f t="shared" si="147"/>
        <v>her</v>
      </c>
      <c r="R1912" t="str">
        <f t="shared" si="148"/>
        <v>her</v>
      </c>
      <c r="S1912" t="str">
        <f t="shared" si="149"/>
        <v>Daughter</v>
      </c>
    </row>
    <row r="1913" spans="1:19" x14ac:dyDescent="0.3">
      <c r="A1913" s="5" t="str">
        <f>IF(B1913="","",COUNTA($B$2:B1913))</f>
        <v/>
      </c>
      <c r="F1913" s="10"/>
      <c r="O1913" t="str">
        <f t="shared" si="146"/>
        <v>--</v>
      </c>
      <c r="P1913" t="str">
        <f t="shared" si="145"/>
        <v>She</v>
      </c>
      <c r="Q1913" t="str">
        <f t="shared" si="147"/>
        <v>her</v>
      </c>
      <c r="R1913" t="str">
        <f t="shared" si="148"/>
        <v>her</v>
      </c>
      <c r="S1913" t="str">
        <f t="shared" si="149"/>
        <v>Daughter</v>
      </c>
    </row>
    <row r="1914" spans="1:19" x14ac:dyDescent="0.3">
      <c r="A1914" s="5" t="str">
        <f>IF(B1914="","",COUNTA($B$2:B1914))</f>
        <v/>
      </c>
      <c r="F1914" s="10"/>
      <c r="O1914" t="str">
        <f t="shared" si="146"/>
        <v>--</v>
      </c>
      <c r="P1914" t="str">
        <f t="shared" si="145"/>
        <v>She</v>
      </c>
      <c r="Q1914" t="str">
        <f t="shared" si="147"/>
        <v>her</v>
      </c>
      <c r="R1914" t="str">
        <f t="shared" si="148"/>
        <v>her</v>
      </c>
      <c r="S1914" t="str">
        <f t="shared" si="149"/>
        <v>Daughter</v>
      </c>
    </row>
    <row r="1915" spans="1:19" x14ac:dyDescent="0.3">
      <c r="A1915" s="5" t="str">
        <f>IF(B1915="","",COUNTA($B$2:B1915))</f>
        <v/>
      </c>
      <c r="F1915" s="10"/>
      <c r="O1915" t="str">
        <f t="shared" si="146"/>
        <v>--</v>
      </c>
      <c r="P1915" t="str">
        <f t="shared" si="145"/>
        <v>She</v>
      </c>
      <c r="Q1915" t="str">
        <f t="shared" si="147"/>
        <v>her</v>
      </c>
      <c r="R1915" t="str">
        <f t="shared" si="148"/>
        <v>her</v>
      </c>
      <c r="S1915" t="str">
        <f t="shared" si="149"/>
        <v>Daughter</v>
      </c>
    </row>
    <row r="1916" spans="1:19" x14ac:dyDescent="0.3">
      <c r="A1916" s="5" t="str">
        <f>IF(B1916="","",COUNTA($B$2:B1916))</f>
        <v/>
      </c>
      <c r="F1916" s="10"/>
      <c r="O1916" t="str">
        <f t="shared" si="146"/>
        <v>--</v>
      </c>
      <c r="P1916" t="str">
        <f t="shared" si="145"/>
        <v>She</v>
      </c>
      <c r="Q1916" t="str">
        <f t="shared" si="147"/>
        <v>her</v>
      </c>
      <c r="R1916" t="str">
        <f t="shared" si="148"/>
        <v>her</v>
      </c>
      <c r="S1916" t="str">
        <f t="shared" si="149"/>
        <v>Daughter</v>
      </c>
    </row>
    <row r="1917" spans="1:19" x14ac:dyDescent="0.3">
      <c r="A1917" s="5" t="str">
        <f>IF(B1917="","",COUNTA($B$2:B1917))</f>
        <v/>
      </c>
      <c r="F1917" s="10"/>
      <c r="O1917" t="str">
        <f t="shared" si="146"/>
        <v>--</v>
      </c>
      <c r="P1917" t="str">
        <f t="shared" si="145"/>
        <v>She</v>
      </c>
      <c r="Q1917" t="str">
        <f t="shared" si="147"/>
        <v>her</v>
      </c>
      <c r="R1917" t="str">
        <f t="shared" si="148"/>
        <v>her</v>
      </c>
      <c r="S1917" t="str">
        <f t="shared" si="149"/>
        <v>Daughter</v>
      </c>
    </row>
    <row r="1918" spans="1:19" x14ac:dyDescent="0.3">
      <c r="A1918" s="5" t="str">
        <f>IF(B1918="","",COUNTA($B$2:B1918))</f>
        <v/>
      </c>
      <c r="F1918" s="10"/>
      <c r="O1918" t="str">
        <f t="shared" si="146"/>
        <v>--</v>
      </c>
      <c r="P1918" t="str">
        <f t="shared" si="145"/>
        <v>She</v>
      </c>
      <c r="Q1918" t="str">
        <f t="shared" si="147"/>
        <v>her</v>
      </c>
      <c r="R1918" t="str">
        <f t="shared" si="148"/>
        <v>her</v>
      </c>
      <c r="S1918" t="str">
        <f t="shared" si="149"/>
        <v>Daughter</v>
      </c>
    </row>
    <row r="1919" spans="1:19" x14ac:dyDescent="0.3">
      <c r="A1919" s="5" t="str">
        <f>IF(B1919="","",COUNTA($B$2:B1919))</f>
        <v/>
      </c>
      <c r="F1919" s="10"/>
      <c r="O1919" t="str">
        <f t="shared" si="146"/>
        <v>--</v>
      </c>
      <c r="P1919" t="str">
        <f t="shared" si="145"/>
        <v>She</v>
      </c>
      <c r="Q1919" t="str">
        <f t="shared" si="147"/>
        <v>her</v>
      </c>
      <c r="R1919" t="str">
        <f t="shared" si="148"/>
        <v>her</v>
      </c>
      <c r="S1919" t="str">
        <f t="shared" si="149"/>
        <v>Daughter</v>
      </c>
    </row>
    <row r="1920" spans="1:19" x14ac:dyDescent="0.3">
      <c r="A1920" s="5" t="str">
        <f>IF(B1920="","",COUNTA($B$2:B1920))</f>
        <v/>
      </c>
      <c r="F1920" s="10"/>
      <c r="O1920" t="str">
        <f t="shared" si="146"/>
        <v>--</v>
      </c>
      <c r="P1920" t="str">
        <f t="shared" si="145"/>
        <v>She</v>
      </c>
      <c r="Q1920" t="str">
        <f t="shared" si="147"/>
        <v>her</v>
      </c>
      <c r="R1920" t="str">
        <f t="shared" si="148"/>
        <v>her</v>
      </c>
      <c r="S1920" t="str">
        <f t="shared" si="149"/>
        <v>Daughter</v>
      </c>
    </row>
    <row r="1921" spans="1:19" x14ac:dyDescent="0.3">
      <c r="A1921" s="5" t="str">
        <f>IF(B1921="","",COUNTA($B$2:B1921))</f>
        <v/>
      </c>
      <c r="F1921" s="10"/>
      <c r="O1921" t="str">
        <f t="shared" si="146"/>
        <v>--</v>
      </c>
      <c r="P1921" t="str">
        <f t="shared" si="145"/>
        <v>She</v>
      </c>
      <c r="Q1921" t="str">
        <f t="shared" si="147"/>
        <v>her</v>
      </c>
      <c r="R1921" t="str">
        <f t="shared" si="148"/>
        <v>her</v>
      </c>
      <c r="S1921" t="str">
        <f t="shared" si="149"/>
        <v>Daughter</v>
      </c>
    </row>
    <row r="1922" spans="1:19" x14ac:dyDescent="0.3">
      <c r="A1922" s="5" t="str">
        <f>IF(B1922="","",COUNTA($B$2:B1922))</f>
        <v/>
      </c>
      <c r="F1922" s="10"/>
      <c r="O1922" t="str">
        <f t="shared" si="146"/>
        <v>--</v>
      </c>
      <c r="P1922" t="str">
        <f t="shared" ref="P1922:P1985" si="150">IF(H1922="BOY","He","She")</f>
        <v>She</v>
      </c>
      <c r="Q1922" t="str">
        <f t="shared" si="147"/>
        <v>her</v>
      </c>
      <c r="R1922" t="str">
        <f t="shared" si="148"/>
        <v>her</v>
      </c>
      <c r="S1922" t="str">
        <f t="shared" si="149"/>
        <v>Daughter</v>
      </c>
    </row>
    <row r="1923" spans="1:19" x14ac:dyDescent="0.3">
      <c r="A1923" s="5" t="str">
        <f>IF(B1923="","",COUNTA($B$2:B1923))</f>
        <v/>
      </c>
      <c r="F1923" s="10"/>
      <c r="O1923" t="str">
        <f t="shared" ref="O1923:O1986" si="151">B1923&amp;"-"&amp;C1923&amp;"-"&amp;D1923</f>
        <v>--</v>
      </c>
      <c r="P1923" t="str">
        <f t="shared" si="150"/>
        <v>She</v>
      </c>
      <c r="Q1923" t="str">
        <f t="shared" ref="Q1923:Q1986" si="152">IF(P1923="He","his","her")</f>
        <v>her</v>
      </c>
      <c r="R1923" t="str">
        <f t="shared" ref="R1923:R1986" si="153">IF(P1923="He","him","her")</f>
        <v>her</v>
      </c>
      <c r="S1923" t="str">
        <f t="shared" ref="S1923:S1986" si="154">IF(P1923="He","Son","Daughter")</f>
        <v>Daughter</v>
      </c>
    </row>
    <row r="1924" spans="1:19" x14ac:dyDescent="0.3">
      <c r="A1924" s="5" t="str">
        <f>IF(B1924="","",COUNTA($B$2:B1924))</f>
        <v/>
      </c>
      <c r="F1924" s="10"/>
      <c r="O1924" t="str">
        <f t="shared" si="151"/>
        <v>--</v>
      </c>
      <c r="P1924" t="str">
        <f t="shared" si="150"/>
        <v>She</v>
      </c>
      <c r="Q1924" t="str">
        <f t="shared" si="152"/>
        <v>her</v>
      </c>
      <c r="R1924" t="str">
        <f t="shared" si="153"/>
        <v>her</v>
      </c>
      <c r="S1924" t="str">
        <f t="shared" si="154"/>
        <v>Daughter</v>
      </c>
    </row>
    <row r="1925" spans="1:19" x14ac:dyDescent="0.3">
      <c r="A1925" s="5" t="str">
        <f>IF(B1925="","",COUNTA($B$2:B1925))</f>
        <v/>
      </c>
      <c r="F1925" s="10"/>
      <c r="O1925" t="str">
        <f t="shared" si="151"/>
        <v>--</v>
      </c>
      <c r="P1925" t="str">
        <f t="shared" si="150"/>
        <v>She</v>
      </c>
      <c r="Q1925" t="str">
        <f t="shared" si="152"/>
        <v>her</v>
      </c>
      <c r="R1925" t="str">
        <f t="shared" si="153"/>
        <v>her</v>
      </c>
      <c r="S1925" t="str">
        <f t="shared" si="154"/>
        <v>Daughter</v>
      </c>
    </row>
    <row r="1926" spans="1:19" x14ac:dyDescent="0.3">
      <c r="A1926" s="5" t="str">
        <f>IF(B1926="","",COUNTA($B$2:B1926))</f>
        <v/>
      </c>
      <c r="F1926" s="10"/>
      <c r="O1926" t="str">
        <f t="shared" si="151"/>
        <v>--</v>
      </c>
      <c r="P1926" t="str">
        <f t="shared" si="150"/>
        <v>She</v>
      </c>
      <c r="Q1926" t="str">
        <f t="shared" si="152"/>
        <v>her</v>
      </c>
      <c r="R1926" t="str">
        <f t="shared" si="153"/>
        <v>her</v>
      </c>
      <c r="S1926" t="str">
        <f t="shared" si="154"/>
        <v>Daughter</v>
      </c>
    </row>
    <row r="1927" spans="1:19" x14ac:dyDescent="0.3">
      <c r="A1927" s="5" t="str">
        <f>IF(B1927="","",COUNTA($B$2:B1927))</f>
        <v/>
      </c>
      <c r="F1927" s="10"/>
      <c r="O1927" t="str">
        <f t="shared" si="151"/>
        <v>--</v>
      </c>
      <c r="P1927" t="str">
        <f t="shared" si="150"/>
        <v>She</v>
      </c>
      <c r="Q1927" t="str">
        <f t="shared" si="152"/>
        <v>her</v>
      </c>
      <c r="R1927" t="str">
        <f t="shared" si="153"/>
        <v>her</v>
      </c>
      <c r="S1927" t="str">
        <f t="shared" si="154"/>
        <v>Daughter</v>
      </c>
    </row>
    <row r="1928" spans="1:19" x14ac:dyDescent="0.3">
      <c r="A1928" s="5" t="str">
        <f>IF(B1928="","",COUNTA($B$2:B1928))</f>
        <v/>
      </c>
      <c r="F1928" s="10"/>
      <c r="O1928" t="str">
        <f t="shared" si="151"/>
        <v>--</v>
      </c>
      <c r="P1928" t="str">
        <f t="shared" si="150"/>
        <v>She</v>
      </c>
      <c r="Q1928" t="str">
        <f t="shared" si="152"/>
        <v>her</v>
      </c>
      <c r="R1928" t="str">
        <f t="shared" si="153"/>
        <v>her</v>
      </c>
      <c r="S1928" t="str">
        <f t="shared" si="154"/>
        <v>Daughter</v>
      </c>
    </row>
    <row r="1929" spans="1:19" x14ac:dyDescent="0.3">
      <c r="A1929" s="5" t="str">
        <f>IF(B1929="","",COUNTA($B$2:B1929))</f>
        <v/>
      </c>
      <c r="F1929" s="10"/>
      <c r="O1929" t="str">
        <f t="shared" si="151"/>
        <v>--</v>
      </c>
      <c r="P1929" t="str">
        <f t="shared" si="150"/>
        <v>She</v>
      </c>
      <c r="Q1929" t="str">
        <f t="shared" si="152"/>
        <v>her</v>
      </c>
      <c r="R1929" t="str">
        <f t="shared" si="153"/>
        <v>her</v>
      </c>
      <c r="S1929" t="str">
        <f t="shared" si="154"/>
        <v>Daughter</v>
      </c>
    </row>
    <row r="1930" spans="1:19" x14ac:dyDescent="0.3">
      <c r="A1930" s="5" t="str">
        <f>IF(B1930="","",COUNTA($B$2:B1930))</f>
        <v/>
      </c>
      <c r="F1930" s="10"/>
      <c r="O1930" t="str">
        <f t="shared" si="151"/>
        <v>--</v>
      </c>
      <c r="P1930" t="str">
        <f t="shared" si="150"/>
        <v>She</v>
      </c>
      <c r="Q1930" t="str">
        <f t="shared" si="152"/>
        <v>her</v>
      </c>
      <c r="R1930" t="str">
        <f t="shared" si="153"/>
        <v>her</v>
      </c>
      <c r="S1930" t="str">
        <f t="shared" si="154"/>
        <v>Daughter</v>
      </c>
    </row>
    <row r="1931" spans="1:19" x14ac:dyDescent="0.3">
      <c r="A1931" s="5" t="str">
        <f>IF(B1931="","",COUNTA($B$2:B1931))</f>
        <v/>
      </c>
      <c r="F1931" s="10"/>
      <c r="O1931" t="str">
        <f t="shared" si="151"/>
        <v>--</v>
      </c>
      <c r="P1931" t="str">
        <f t="shared" si="150"/>
        <v>She</v>
      </c>
      <c r="Q1931" t="str">
        <f t="shared" si="152"/>
        <v>her</v>
      </c>
      <c r="R1931" t="str">
        <f t="shared" si="153"/>
        <v>her</v>
      </c>
      <c r="S1931" t="str">
        <f t="shared" si="154"/>
        <v>Daughter</v>
      </c>
    </row>
    <row r="1932" spans="1:19" x14ac:dyDescent="0.3">
      <c r="A1932" s="5" t="str">
        <f>IF(B1932="","",COUNTA($B$2:B1932))</f>
        <v/>
      </c>
      <c r="F1932" s="10"/>
      <c r="O1932" t="str">
        <f t="shared" si="151"/>
        <v>--</v>
      </c>
      <c r="P1932" t="str">
        <f t="shared" si="150"/>
        <v>She</v>
      </c>
      <c r="Q1932" t="str">
        <f t="shared" si="152"/>
        <v>her</v>
      </c>
      <c r="R1932" t="str">
        <f t="shared" si="153"/>
        <v>her</v>
      </c>
      <c r="S1932" t="str">
        <f t="shared" si="154"/>
        <v>Daughter</v>
      </c>
    </row>
    <row r="1933" spans="1:19" x14ac:dyDescent="0.3">
      <c r="A1933" s="5" t="str">
        <f>IF(B1933="","",COUNTA($B$2:B1933))</f>
        <v/>
      </c>
      <c r="F1933" s="10"/>
      <c r="O1933" t="str">
        <f t="shared" si="151"/>
        <v>--</v>
      </c>
      <c r="P1933" t="str">
        <f t="shared" si="150"/>
        <v>She</v>
      </c>
      <c r="Q1933" t="str">
        <f t="shared" si="152"/>
        <v>her</v>
      </c>
      <c r="R1933" t="str">
        <f t="shared" si="153"/>
        <v>her</v>
      </c>
      <c r="S1933" t="str">
        <f t="shared" si="154"/>
        <v>Daughter</v>
      </c>
    </row>
    <row r="1934" spans="1:19" x14ac:dyDescent="0.3">
      <c r="A1934" s="5" t="str">
        <f>IF(B1934="","",COUNTA($B$2:B1934))</f>
        <v/>
      </c>
      <c r="F1934" s="10"/>
      <c r="O1934" t="str">
        <f t="shared" si="151"/>
        <v>--</v>
      </c>
      <c r="P1934" t="str">
        <f t="shared" si="150"/>
        <v>She</v>
      </c>
      <c r="Q1934" t="str">
        <f t="shared" si="152"/>
        <v>her</v>
      </c>
      <c r="R1934" t="str">
        <f t="shared" si="153"/>
        <v>her</v>
      </c>
      <c r="S1934" t="str">
        <f t="shared" si="154"/>
        <v>Daughter</v>
      </c>
    </row>
    <row r="1935" spans="1:19" x14ac:dyDescent="0.3">
      <c r="A1935" s="5" t="str">
        <f>IF(B1935="","",COUNTA($B$2:B1935))</f>
        <v/>
      </c>
      <c r="F1935" s="10"/>
      <c r="O1935" t="str">
        <f t="shared" si="151"/>
        <v>--</v>
      </c>
      <c r="P1935" t="str">
        <f t="shared" si="150"/>
        <v>She</v>
      </c>
      <c r="Q1935" t="str">
        <f t="shared" si="152"/>
        <v>her</v>
      </c>
      <c r="R1935" t="str">
        <f t="shared" si="153"/>
        <v>her</v>
      </c>
      <c r="S1935" t="str">
        <f t="shared" si="154"/>
        <v>Daughter</v>
      </c>
    </row>
    <row r="1936" spans="1:19" x14ac:dyDescent="0.3">
      <c r="A1936" s="5" t="str">
        <f>IF(B1936="","",COUNTA($B$2:B1936))</f>
        <v/>
      </c>
      <c r="F1936" s="10"/>
      <c r="O1936" t="str">
        <f t="shared" si="151"/>
        <v>--</v>
      </c>
      <c r="P1936" t="str">
        <f t="shared" si="150"/>
        <v>She</v>
      </c>
      <c r="Q1936" t="str">
        <f t="shared" si="152"/>
        <v>her</v>
      </c>
      <c r="R1936" t="str">
        <f t="shared" si="153"/>
        <v>her</v>
      </c>
      <c r="S1936" t="str">
        <f t="shared" si="154"/>
        <v>Daughter</v>
      </c>
    </row>
    <row r="1937" spans="1:19" x14ac:dyDescent="0.3">
      <c r="A1937" s="5" t="str">
        <f>IF(B1937="","",COUNTA($B$2:B1937))</f>
        <v/>
      </c>
      <c r="F1937" s="10"/>
      <c r="O1937" t="str">
        <f t="shared" si="151"/>
        <v>--</v>
      </c>
      <c r="P1937" t="str">
        <f t="shared" si="150"/>
        <v>She</v>
      </c>
      <c r="Q1937" t="str">
        <f t="shared" si="152"/>
        <v>her</v>
      </c>
      <c r="R1937" t="str">
        <f t="shared" si="153"/>
        <v>her</v>
      </c>
      <c r="S1937" t="str">
        <f t="shared" si="154"/>
        <v>Daughter</v>
      </c>
    </row>
    <row r="1938" spans="1:19" x14ac:dyDescent="0.3">
      <c r="A1938" s="5" t="str">
        <f>IF(B1938="","",COUNTA($B$2:B1938))</f>
        <v/>
      </c>
      <c r="F1938" s="10"/>
      <c r="O1938" t="str">
        <f t="shared" si="151"/>
        <v>--</v>
      </c>
      <c r="P1938" t="str">
        <f t="shared" si="150"/>
        <v>She</v>
      </c>
      <c r="Q1938" t="str">
        <f t="shared" si="152"/>
        <v>her</v>
      </c>
      <c r="R1938" t="str">
        <f t="shared" si="153"/>
        <v>her</v>
      </c>
      <c r="S1938" t="str">
        <f t="shared" si="154"/>
        <v>Daughter</v>
      </c>
    </row>
    <row r="1939" spans="1:19" x14ac:dyDescent="0.3">
      <c r="A1939" s="5" t="str">
        <f>IF(B1939="","",COUNTA($B$2:B1939))</f>
        <v/>
      </c>
      <c r="F1939" s="10"/>
      <c r="O1939" t="str">
        <f t="shared" si="151"/>
        <v>--</v>
      </c>
      <c r="P1939" t="str">
        <f t="shared" si="150"/>
        <v>She</v>
      </c>
      <c r="Q1939" t="str">
        <f t="shared" si="152"/>
        <v>her</v>
      </c>
      <c r="R1939" t="str">
        <f t="shared" si="153"/>
        <v>her</v>
      </c>
      <c r="S1939" t="str">
        <f t="shared" si="154"/>
        <v>Daughter</v>
      </c>
    </row>
    <row r="1940" spans="1:19" x14ac:dyDescent="0.3">
      <c r="A1940" s="5" t="str">
        <f>IF(B1940="","",COUNTA($B$2:B1940))</f>
        <v/>
      </c>
      <c r="F1940" s="10"/>
      <c r="O1940" t="str">
        <f t="shared" si="151"/>
        <v>--</v>
      </c>
      <c r="P1940" t="str">
        <f t="shared" si="150"/>
        <v>She</v>
      </c>
      <c r="Q1940" t="str">
        <f t="shared" si="152"/>
        <v>her</v>
      </c>
      <c r="R1940" t="str">
        <f t="shared" si="153"/>
        <v>her</v>
      </c>
      <c r="S1940" t="str">
        <f t="shared" si="154"/>
        <v>Daughter</v>
      </c>
    </row>
    <row r="1941" spans="1:19" x14ac:dyDescent="0.3">
      <c r="A1941" s="5" t="str">
        <f>IF(B1941="","",COUNTA($B$2:B1941))</f>
        <v/>
      </c>
      <c r="F1941" s="10"/>
      <c r="O1941" t="str">
        <f t="shared" si="151"/>
        <v>--</v>
      </c>
      <c r="P1941" t="str">
        <f t="shared" si="150"/>
        <v>She</v>
      </c>
      <c r="Q1941" t="str">
        <f t="shared" si="152"/>
        <v>her</v>
      </c>
      <c r="R1941" t="str">
        <f t="shared" si="153"/>
        <v>her</v>
      </c>
      <c r="S1941" t="str">
        <f t="shared" si="154"/>
        <v>Daughter</v>
      </c>
    </row>
    <row r="1942" spans="1:19" x14ac:dyDescent="0.3">
      <c r="A1942" s="5" t="str">
        <f>IF(B1942="","",COUNTA($B$2:B1942))</f>
        <v/>
      </c>
      <c r="F1942" s="10"/>
      <c r="O1942" t="str">
        <f t="shared" si="151"/>
        <v>--</v>
      </c>
      <c r="P1942" t="str">
        <f t="shared" si="150"/>
        <v>She</v>
      </c>
      <c r="Q1942" t="str">
        <f t="shared" si="152"/>
        <v>her</v>
      </c>
      <c r="R1942" t="str">
        <f t="shared" si="153"/>
        <v>her</v>
      </c>
      <c r="S1942" t="str">
        <f t="shared" si="154"/>
        <v>Daughter</v>
      </c>
    </row>
    <row r="1943" spans="1:19" x14ac:dyDescent="0.3">
      <c r="A1943" s="5" t="str">
        <f>IF(B1943="","",COUNTA($B$2:B1943))</f>
        <v/>
      </c>
      <c r="F1943" s="10"/>
      <c r="O1943" t="str">
        <f t="shared" si="151"/>
        <v>--</v>
      </c>
      <c r="P1943" t="str">
        <f t="shared" si="150"/>
        <v>She</v>
      </c>
      <c r="Q1943" t="str">
        <f t="shared" si="152"/>
        <v>her</v>
      </c>
      <c r="R1943" t="str">
        <f t="shared" si="153"/>
        <v>her</v>
      </c>
      <c r="S1943" t="str">
        <f t="shared" si="154"/>
        <v>Daughter</v>
      </c>
    </row>
    <row r="1944" spans="1:19" x14ac:dyDescent="0.3">
      <c r="A1944" s="5" t="str">
        <f>IF(B1944="","",COUNTA($B$2:B1944))</f>
        <v/>
      </c>
      <c r="F1944" s="10"/>
      <c r="O1944" t="str">
        <f t="shared" si="151"/>
        <v>--</v>
      </c>
      <c r="P1944" t="str">
        <f t="shared" si="150"/>
        <v>She</v>
      </c>
      <c r="Q1944" t="str">
        <f t="shared" si="152"/>
        <v>her</v>
      </c>
      <c r="R1944" t="str">
        <f t="shared" si="153"/>
        <v>her</v>
      </c>
      <c r="S1944" t="str">
        <f t="shared" si="154"/>
        <v>Daughter</v>
      </c>
    </row>
    <row r="1945" spans="1:19" x14ac:dyDescent="0.3">
      <c r="A1945" s="5" t="str">
        <f>IF(B1945="","",COUNTA($B$2:B1945))</f>
        <v/>
      </c>
      <c r="F1945" s="10"/>
      <c r="O1945" t="str">
        <f t="shared" si="151"/>
        <v>--</v>
      </c>
      <c r="P1945" t="str">
        <f t="shared" si="150"/>
        <v>She</v>
      </c>
      <c r="Q1945" t="str">
        <f t="shared" si="152"/>
        <v>her</v>
      </c>
      <c r="R1945" t="str">
        <f t="shared" si="153"/>
        <v>her</v>
      </c>
      <c r="S1945" t="str">
        <f t="shared" si="154"/>
        <v>Daughter</v>
      </c>
    </row>
    <row r="1946" spans="1:19" x14ac:dyDescent="0.3">
      <c r="A1946" s="5" t="str">
        <f>IF(B1946="","",COUNTA($B$2:B1946))</f>
        <v/>
      </c>
      <c r="F1946" s="10"/>
      <c r="O1946" t="str">
        <f t="shared" si="151"/>
        <v>--</v>
      </c>
      <c r="P1946" t="str">
        <f t="shared" si="150"/>
        <v>She</v>
      </c>
      <c r="Q1946" t="str">
        <f t="shared" si="152"/>
        <v>her</v>
      </c>
      <c r="R1946" t="str">
        <f t="shared" si="153"/>
        <v>her</v>
      </c>
      <c r="S1946" t="str">
        <f t="shared" si="154"/>
        <v>Daughter</v>
      </c>
    </row>
    <row r="1947" spans="1:19" x14ac:dyDescent="0.3">
      <c r="A1947" s="5" t="str">
        <f>IF(B1947="","",COUNTA($B$2:B1947))</f>
        <v/>
      </c>
      <c r="F1947" s="10"/>
      <c r="O1947" t="str">
        <f t="shared" si="151"/>
        <v>--</v>
      </c>
      <c r="P1947" t="str">
        <f t="shared" si="150"/>
        <v>She</v>
      </c>
      <c r="Q1947" t="str">
        <f t="shared" si="152"/>
        <v>her</v>
      </c>
      <c r="R1947" t="str">
        <f t="shared" si="153"/>
        <v>her</v>
      </c>
      <c r="S1947" t="str">
        <f t="shared" si="154"/>
        <v>Daughter</v>
      </c>
    </row>
    <row r="1948" spans="1:19" x14ac:dyDescent="0.3">
      <c r="A1948" s="5" t="str">
        <f>IF(B1948="","",COUNTA($B$2:B1948))</f>
        <v/>
      </c>
      <c r="F1948" s="10"/>
      <c r="O1948" t="str">
        <f t="shared" si="151"/>
        <v>--</v>
      </c>
      <c r="P1948" t="str">
        <f t="shared" si="150"/>
        <v>She</v>
      </c>
      <c r="Q1948" t="str">
        <f t="shared" si="152"/>
        <v>her</v>
      </c>
      <c r="R1948" t="str">
        <f t="shared" si="153"/>
        <v>her</v>
      </c>
      <c r="S1948" t="str">
        <f t="shared" si="154"/>
        <v>Daughter</v>
      </c>
    </row>
    <row r="1949" spans="1:19" x14ac:dyDescent="0.3">
      <c r="A1949" s="5" t="str">
        <f>IF(B1949="","",COUNTA($B$2:B1949))</f>
        <v/>
      </c>
      <c r="F1949" s="10"/>
      <c r="O1949" t="str">
        <f t="shared" si="151"/>
        <v>--</v>
      </c>
      <c r="P1949" t="str">
        <f t="shared" si="150"/>
        <v>She</v>
      </c>
      <c r="Q1949" t="str">
        <f t="shared" si="152"/>
        <v>her</v>
      </c>
      <c r="R1949" t="str">
        <f t="shared" si="153"/>
        <v>her</v>
      </c>
      <c r="S1949" t="str">
        <f t="shared" si="154"/>
        <v>Daughter</v>
      </c>
    </row>
    <row r="1950" spans="1:19" x14ac:dyDescent="0.3">
      <c r="A1950" s="5" t="str">
        <f>IF(B1950="","",COUNTA($B$2:B1950))</f>
        <v/>
      </c>
      <c r="F1950" s="10"/>
      <c r="O1950" t="str">
        <f t="shared" si="151"/>
        <v>--</v>
      </c>
      <c r="P1950" t="str">
        <f t="shared" si="150"/>
        <v>She</v>
      </c>
      <c r="Q1950" t="str">
        <f t="shared" si="152"/>
        <v>her</v>
      </c>
      <c r="R1950" t="str">
        <f t="shared" si="153"/>
        <v>her</v>
      </c>
      <c r="S1950" t="str">
        <f t="shared" si="154"/>
        <v>Daughter</v>
      </c>
    </row>
    <row r="1951" spans="1:19" x14ac:dyDescent="0.3">
      <c r="A1951" s="5" t="str">
        <f>IF(B1951="","",COUNTA($B$2:B1951))</f>
        <v/>
      </c>
      <c r="F1951" s="10"/>
      <c r="O1951" t="str">
        <f t="shared" si="151"/>
        <v>--</v>
      </c>
      <c r="P1951" t="str">
        <f t="shared" si="150"/>
        <v>She</v>
      </c>
      <c r="Q1951" t="str">
        <f t="shared" si="152"/>
        <v>her</v>
      </c>
      <c r="R1951" t="str">
        <f t="shared" si="153"/>
        <v>her</v>
      </c>
      <c r="S1951" t="str">
        <f t="shared" si="154"/>
        <v>Daughter</v>
      </c>
    </row>
    <row r="1952" spans="1:19" x14ac:dyDescent="0.3">
      <c r="A1952" s="5" t="str">
        <f>IF(B1952="","",COUNTA($B$2:B1952))</f>
        <v/>
      </c>
      <c r="F1952" s="10"/>
      <c r="O1952" t="str">
        <f t="shared" si="151"/>
        <v>--</v>
      </c>
      <c r="P1952" t="str">
        <f t="shared" si="150"/>
        <v>She</v>
      </c>
      <c r="Q1952" t="str">
        <f t="shared" si="152"/>
        <v>her</v>
      </c>
      <c r="R1952" t="str">
        <f t="shared" si="153"/>
        <v>her</v>
      </c>
      <c r="S1952" t="str">
        <f t="shared" si="154"/>
        <v>Daughter</v>
      </c>
    </row>
    <row r="1953" spans="1:19" x14ac:dyDescent="0.3">
      <c r="A1953" s="5" t="str">
        <f>IF(B1953="","",COUNTA($B$2:B1953))</f>
        <v/>
      </c>
      <c r="F1953" s="10"/>
      <c r="O1953" t="str">
        <f t="shared" si="151"/>
        <v>--</v>
      </c>
      <c r="P1953" t="str">
        <f t="shared" si="150"/>
        <v>She</v>
      </c>
      <c r="Q1953" t="str">
        <f t="shared" si="152"/>
        <v>her</v>
      </c>
      <c r="R1953" t="str">
        <f t="shared" si="153"/>
        <v>her</v>
      </c>
      <c r="S1953" t="str">
        <f t="shared" si="154"/>
        <v>Daughter</v>
      </c>
    </row>
    <row r="1954" spans="1:19" x14ac:dyDescent="0.3">
      <c r="A1954" s="5" t="str">
        <f>IF(B1954="","",COUNTA($B$2:B1954))</f>
        <v/>
      </c>
      <c r="F1954" s="10"/>
      <c r="O1954" t="str">
        <f t="shared" si="151"/>
        <v>--</v>
      </c>
      <c r="P1954" t="str">
        <f t="shared" si="150"/>
        <v>She</v>
      </c>
      <c r="Q1954" t="str">
        <f t="shared" si="152"/>
        <v>her</v>
      </c>
      <c r="R1954" t="str">
        <f t="shared" si="153"/>
        <v>her</v>
      </c>
      <c r="S1954" t="str">
        <f t="shared" si="154"/>
        <v>Daughter</v>
      </c>
    </row>
    <row r="1955" spans="1:19" x14ac:dyDescent="0.3">
      <c r="A1955" s="5" t="str">
        <f>IF(B1955="","",COUNTA($B$2:B1955))</f>
        <v/>
      </c>
      <c r="F1955" s="10"/>
      <c r="O1955" t="str">
        <f t="shared" si="151"/>
        <v>--</v>
      </c>
      <c r="P1955" t="str">
        <f t="shared" si="150"/>
        <v>She</v>
      </c>
      <c r="Q1955" t="str">
        <f t="shared" si="152"/>
        <v>her</v>
      </c>
      <c r="R1955" t="str">
        <f t="shared" si="153"/>
        <v>her</v>
      </c>
      <c r="S1955" t="str">
        <f t="shared" si="154"/>
        <v>Daughter</v>
      </c>
    </row>
    <row r="1956" spans="1:19" x14ac:dyDescent="0.3">
      <c r="A1956" s="5" t="str">
        <f>IF(B1956="","",COUNTA($B$2:B1956))</f>
        <v/>
      </c>
      <c r="F1956" s="10"/>
      <c r="O1956" t="str">
        <f t="shared" si="151"/>
        <v>--</v>
      </c>
      <c r="P1956" t="str">
        <f t="shared" si="150"/>
        <v>She</v>
      </c>
      <c r="Q1956" t="str">
        <f t="shared" si="152"/>
        <v>her</v>
      </c>
      <c r="R1956" t="str">
        <f t="shared" si="153"/>
        <v>her</v>
      </c>
      <c r="S1956" t="str">
        <f t="shared" si="154"/>
        <v>Daughter</v>
      </c>
    </row>
    <row r="1957" spans="1:19" x14ac:dyDescent="0.3">
      <c r="A1957" s="5" t="str">
        <f>IF(B1957="","",COUNTA($B$2:B1957))</f>
        <v/>
      </c>
      <c r="F1957" s="10"/>
      <c r="O1957" t="str">
        <f t="shared" si="151"/>
        <v>--</v>
      </c>
      <c r="P1957" t="str">
        <f t="shared" si="150"/>
        <v>She</v>
      </c>
      <c r="Q1957" t="str">
        <f t="shared" si="152"/>
        <v>her</v>
      </c>
      <c r="R1957" t="str">
        <f t="shared" si="153"/>
        <v>her</v>
      </c>
      <c r="S1957" t="str">
        <f t="shared" si="154"/>
        <v>Daughter</v>
      </c>
    </row>
    <row r="1958" spans="1:19" x14ac:dyDescent="0.3">
      <c r="A1958" s="5" t="str">
        <f>IF(B1958="","",COUNTA($B$2:B1958))</f>
        <v/>
      </c>
      <c r="F1958" s="10"/>
      <c r="O1958" t="str">
        <f t="shared" si="151"/>
        <v>--</v>
      </c>
      <c r="P1958" t="str">
        <f t="shared" si="150"/>
        <v>She</v>
      </c>
      <c r="Q1958" t="str">
        <f t="shared" si="152"/>
        <v>her</v>
      </c>
      <c r="R1958" t="str">
        <f t="shared" si="153"/>
        <v>her</v>
      </c>
      <c r="S1958" t="str">
        <f t="shared" si="154"/>
        <v>Daughter</v>
      </c>
    </row>
    <row r="1959" spans="1:19" x14ac:dyDescent="0.3">
      <c r="A1959" s="5" t="str">
        <f>IF(B1959="","",COUNTA($B$2:B1959))</f>
        <v/>
      </c>
      <c r="F1959" s="10"/>
      <c r="O1959" t="str">
        <f t="shared" si="151"/>
        <v>--</v>
      </c>
      <c r="P1959" t="str">
        <f t="shared" si="150"/>
        <v>She</v>
      </c>
      <c r="Q1959" t="str">
        <f t="shared" si="152"/>
        <v>her</v>
      </c>
      <c r="R1959" t="str">
        <f t="shared" si="153"/>
        <v>her</v>
      </c>
      <c r="S1959" t="str">
        <f t="shared" si="154"/>
        <v>Daughter</v>
      </c>
    </row>
    <row r="1960" spans="1:19" x14ac:dyDescent="0.3">
      <c r="A1960" s="5" t="str">
        <f>IF(B1960="","",COUNTA($B$2:B1960))</f>
        <v/>
      </c>
      <c r="F1960" s="10"/>
      <c r="O1960" t="str">
        <f t="shared" si="151"/>
        <v>--</v>
      </c>
      <c r="P1960" t="str">
        <f t="shared" si="150"/>
        <v>She</v>
      </c>
      <c r="Q1960" t="str">
        <f t="shared" si="152"/>
        <v>her</v>
      </c>
      <c r="R1960" t="str">
        <f t="shared" si="153"/>
        <v>her</v>
      </c>
      <c r="S1960" t="str">
        <f t="shared" si="154"/>
        <v>Daughter</v>
      </c>
    </row>
    <row r="1961" spans="1:19" x14ac:dyDescent="0.3">
      <c r="A1961" s="5" t="str">
        <f>IF(B1961="","",COUNTA($B$2:B1961))</f>
        <v/>
      </c>
      <c r="F1961" s="10"/>
      <c r="O1961" t="str">
        <f t="shared" si="151"/>
        <v>--</v>
      </c>
      <c r="P1961" t="str">
        <f t="shared" si="150"/>
        <v>She</v>
      </c>
      <c r="Q1961" t="str">
        <f t="shared" si="152"/>
        <v>her</v>
      </c>
      <c r="R1961" t="str">
        <f t="shared" si="153"/>
        <v>her</v>
      </c>
      <c r="S1961" t="str">
        <f t="shared" si="154"/>
        <v>Daughter</v>
      </c>
    </row>
    <row r="1962" spans="1:19" x14ac:dyDescent="0.3">
      <c r="A1962" s="5" t="str">
        <f>IF(B1962="","",COUNTA($B$2:B1962))</f>
        <v/>
      </c>
      <c r="F1962" s="10"/>
      <c r="O1962" t="str">
        <f t="shared" si="151"/>
        <v>--</v>
      </c>
      <c r="P1962" t="str">
        <f t="shared" si="150"/>
        <v>She</v>
      </c>
      <c r="Q1962" t="str">
        <f t="shared" si="152"/>
        <v>her</v>
      </c>
      <c r="R1962" t="str">
        <f t="shared" si="153"/>
        <v>her</v>
      </c>
      <c r="S1962" t="str">
        <f t="shared" si="154"/>
        <v>Daughter</v>
      </c>
    </row>
    <row r="1963" spans="1:19" x14ac:dyDescent="0.3">
      <c r="A1963" s="5" t="str">
        <f>IF(B1963="","",COUNTA($B$2:B1963))</f>
        <v/>
      </c>
      <c r="F1963" s="10"/>
      <c r="O1963" t="str">
        <f t="shared" si="151"/>
        <v>--</v>
      </c>
      <c r="P1963" t="str">
        <f t="shared" si="150"/>
        <v>She</v>
      </c>
      <c r="Q1963" t="str">
        <f t="shared" si="152"/>
        <v>her</v>
      </c>
      <c r="R1963" t="str">
        <f t="shared" si="153"/>
        <v>her</v>
      </c>
      <c r="S1963" t="str">
        <f t="shared" si="154"/>
        <v>Daughter</v>
      </c>
    </row>
    <row r="1964" spans="1:19" x14ac:dyDescent="0.3">
      <c r="A1964" s="5" t="str">
        <f>IF(B1964="","",COUNTA($B$2:B1964))</f>
        <v/>
      </c>
      <c r="F1964" s="10"/>
      <c r="O1964" t="str">
        <f t="shared" si="151"/>
        <v>--</v>
      </c>
      <c r="P1964" t="str">
        <f t="shared" si="150"/>
        <v>She</v>
      </c>
      <c r="Q1964" t="str">
        <f t="shared" si="152"/>
        <v>her</v>
      </c>
      <c r="R1964" t="str">
        <f t="shared" si="153"/>
        <v>her</v>
      </c>
      <c r="S1964" t="str">
        <f t="shared" si="154"/>
        <v>Daughter</v>
      </c>
    </row>
    <row r="1965" spans="1:19" x14ac:dyDescent="0.3">
      <c r="A1965" s="5" t="str">
        <f>IF(B1965="","",COUNTA($B$2:B1965))</f>
        <v/>
      </c>
      <c r="F1965" s="10"/>
      <c r="O1965" t="str">
        <f t="shared" si="151"/>
        <v>--</v>
      </c>
      <c r="P1965" t="str">
        <f t="shared" si="150"/>
        <v>She</v>
      </c>
      <c r="Q1965" t="str">
        <f t="shared" si="152"/>
        <v>her</v>
      </c>
      <c r="R1965" t="str">
        <f t="shared" si="153"/>
        <v>her</v>
      </c>
      <c r="S1965" t="str">
        <f t="shared" si="154"/>
        <v>Daughter</v>
      </c>
    </row>
    <row r="1966" spans="1:19" x14ac:dyDescent="0.3">
      <c r="A1966" s="5" t="str">
        <f>IF(B1966="","",COUNTA($B$2:B1966))</f>
        <v/>
      </c>
      <c r="F1966" s="10"/>
      <c r="O1966" t="str">
        <f t="shared" si="151"/>
        <v>--</v>
      </c>
      <c r="P1966" t="str">
        <f t="shared" si="150"/>
        <v>She</v>
      </c>
      <c r="Q1966" t="str">
        <f t="shared" si="152"/>
        <v>her</v>
      </c>
      <c r="R1966" t="str">
        <f t="shared" si="153"/>
        <v>her</v>
      </c>
      <c r="S1966" t="str">
        <f t="shared" si="154"/>
        <v>Daughter</v>
      </c>
    </row>
    <row r="1967" spans="1:19" x14ac:dyDescent="0.3">
      <c r="A1967" s="5" t="str">
        <f>IF(B1967="","",COUNTA($B$2:B1967))</f>
        <v/>
      </c>
      <c r="F1967" s="10"/>
      <c r="O1967" t="str">
        <f t="shared" si="151"/>
        <v>--</v>
      </c>
      <c r="P1967" t="str">
        <f t="shared" si="150"/>
        <v>She</v>
      </c>
      <c r="Q1967" t="str">
        <f t="shared" si="152"/>
        <v>her</v>
      </c>
      <c r="R1967" t="str">
        <f t="shared" si="153"/>
        <v>her</v>
      </c>
      <c r="S1967" t="str">
        <f t="shared" si="154"/>
        <v>Daughter</v>
      </c>
    </row>
    <row r="1968" spans="1:19" x14ac:dyDescent="0.3">
      <c r="A1968" s="5" t="str">
        <f>IF(B1968="","",COUNTA($B$2:B1968))</f>
        <v/>
      </c>
      <c r="F1968" s="10"/>
      <c r="O1968" t="str">
        <f t="shared" si="151"/>
        <v>--</v>
      </c>
      <c r="P1968" t="str">
        <f t="shared" si="150"/>
        <v>She</v>
      </c>
      <c r="Q1968" t="str">
        <f t="shared" si="152"/>
        <v>her</v>
      </c>
      <c r="R1968" t="str">
        <f t="shared" si="153"/>
        <v>her</v>
      </c>
      <c r="S1968" t="str">
        <f t="shared" si="154"/>
        <v>Daughter</v>
      </c>
    </row>
    <row r="1969" spans="1:19" x14ac:dyDescent="0.3">
      <c r="A1969" s="5" t="str">
        <f>IF(B1969="","",COUNTA($B$2:B1969))</f>
        <v/>
      </c>
      <c r="F1969" s="10"/>
      <c r="O1969" t="str">
        <f t="shared" si="151"/>
        <v>--</v>
      </c>
      <c r="P1969" t="str">
        <f t="shared" si="150"/>
        <v>She</v>
      </c>
      <c r="Q1969" t="str">
        <f t="shared" si="152"/>
        <v>her</v>
      </c>
      <c r="R1969" t="str">
        <f t="shared" si="153"/>
        <v>her</v>
      </c>
      <c r="S1969" t="str">
        <f t="shared" si="154"/>
        <v>Daughter</v>
      </c>
    </row>
    <row r="1970" spans="1:19" x14ac:dyDescent="0.3">
      <c r="A1970" s="5" t="str">
        <f>IF(B1970="","",COUNTA($B$2:B1970))</f>
        <v/>
      </c>
      <c r="F1970" s="10"/>
      <c r="O1970" t="str">
        <f t="shared" si="151"/>
        <v>--</v>
      </c>
      <c r="P1970" t="str">
        <f t="shared" si="150"/>
        <v>She</v>
      </c>
      <c r="Q1970" t="str">
        <f t="shared" si="152"/>
        <v>her</v>
      </c>
      <c r="R1970" t="str">
        <f t="shared" si="153"/>
        <v>her</v>
      </c>
      <c r="S1970" t="str">
        <f t="shared" si="154"/>
        <v>Daughter</v>
      </c>
    </row>
    <row r="1971" spans="1:19" x14ac:dyDescent="0.3">
      <c r="A1971" s="5" t="str">
        <f>IF(B1971="","",COUNTA($B$2:B1971))</f>
        <v/>
      </c>
      <c r="F1971" s="10"/>
      <c r="O1971" t="str">
        <f t="shared" si="151"/>
        <v>--</v>
      </c>
      <c r="P1971" t="str">
        <f t="shared" si="150"/>
        <v>She</v>
      </c>
      <c r="Q1971" t="str">
        <f t="shared" si="152"/>
        <v>her</v>
      </c>
      <c r="R1971" t="str">
        <f t="shared" si="153"/>
        <v>her</v>
      </c>
      <c r="S1971" t="str">
        <f t="shared" si="154"/>
        <v>Daughter</v>
      </c>
    </row>
    <row r="1972" spans="1:19" x14ac:dyDescent="0.3">
      <c r="A1972" s="5" t="str">
        <f>IF(B1972="","",COUNTA($B$2:B1972))</f>
        <v/>
      </c>
      <c r="F1972" s="10"/>
      <c r="O1972" t="str">
        <f t="shared" si="151"/>
        <v>--</v>
      </c>
      <c r="P1972" t="str">
        <f t="shared" si="150"/>
        <v>She</v>
      </c>
      <c r="Q1972" t="str">
        <f t="shared" si="152"/>
        <v>her</v>
      </c>
      <c r="R1972" t="str">
        <f t="shared" si="153"/>
        <v>her</v>
      </c>
      <c r="S1972" t="str">
        <f t="shared" si="154"/>
        <v>Daughter</v>
      </c>
    </row>
    <row r="1973" spans="1:19" x14ac:dyDescent="0.3">
      <c r="A1973" s="5" t="str">
        <f>IF(B1973="","",COUNTA($B$2:B1973))</f>
        <v/>
      </c>
      <c r="F1973" s="10"/>
      <c r="O1973" t="str">
        <f t="shared" si="151"/>
        <v>--</v>
      </c>
      <c r="P1973" t="str">
        <f t="shared" si="150"/>
        <v>She</v>
      </c>
      <c r="Q1973" t="str">
        <f t="shared" si="152"/>
        <v>her</v>
      </c>
      <c r="R1973" t="str">
        <f t="shared" si="153"/>
        <v>her</v>
      </c>
      <c r="S1973" t="str">
        <f t="shared" si="154"/>
        <v>Daughter</v>
      </c>
    </row>
    <row r="1974" spans="1:19" x14ac:dyDescent="0.3">
      <c r="A1974" s="5" t="str">
        <f>IF(B1974="","",COUNTA($B$2:B1974))</f>
        <v/>
      </c>
      <c r="F1974" s="10"/>
      <c r="O1974" t="str">
        <f t="shared" si="151"/>
        <v>--</v>
      </c>
      <c r="P1974" t="str">
        <f t="shared" si="150"/>
        <v>She</v>
      </c>
      <c r="Q1974" t="str">
        <f t="shared" si="152"/>
        <v>her</v>
      </c>
      <c r="R1974" t="str">
        <f t="shared" si="153"/>
        <v>her</v>
      </c>
      <c r="S1974" t="str">
        <f t="shared" si="154"/>
        <v>Daughter</v>
      </c>
    </row>
    <row r="1975" spans="1:19" x14ac:dyDescent="0.3">
      <c r="A1975" s="5" t="str">
        <f>IF(B1975="","",COUNTA($B$2:B1975))</f>
        <v/>
      </c>
      <c r="F1975" s="10"/>
      <c r="O1975" t="str">
        <f t="shared" si="151"/>
        <v>--</v>
      </c>
      <c r="P1975" t="str">
        <f t="shared" si="150"/>
        <v>She</v>
      </c>
      <c r="Q1975" t="str">
        <f t="shared" si="152"/>
        <v>her</v>
      </c>
      <c r="R1975" t="str">
        <f t="shared" si="153"/>
        <v>her</v>
      </c>
      <c r="S1975" t="str">
        <f t="shared" si="154"/>
        <v>Daughter</v>
      </c>
    </row>
    <row r="1976" spans="1:19" x14ac:dyDescent="0.3">
      <c r="A1976" s="5" t="str">
        <f>IF(B1976="","",COUNTA($B$2:B1976))</f>
        <v/>
      </c>
      <c r="F1976" s="10"/>
      <c r="O1976" t="str">
        <f t="shared" si="151"/>
        <v>--</v>
      </c>
      <c r="P1976" t="str">
        <f t="shared" si="150"/>
        <v>She</v>
      </c>
      <c r="Q1976" t="str">
        <f t="shared" si="152"/>
        <v>her</v>
      </c>
      <c r="R1976" t="str">
        <f t="shared" si="153"/>
        <v>her</v>
      </c>
      <c r="S1976" t="str">
        <f t="shared" si="154"/>
        <v>Daughter</v>
      </c>
    </row>
    <row r="1977" spans="1:19" x14ac:dyDescent="0.3">
      <c r="A1977" s="5" t="str">
        <f>IF(B1977="","",COUNTA($B$2:B1977))</f>
        <v/>
      </c>
      <c r="F1977" s="10"/>
      <c r="O1977" t="str">
        <f t="shared" si="151"/>
        <v>--</v>
      </c>
      <c r="P1977" t="str">
        <f t="shared" si="150"/>
        <v>She</v>
      </c>
      <c r="Q1977" t="str">
        <f t="shared" si="152"/>
        <v>her</v>
      </c>
      <c r="R1977" t="str">
        <f t="shared" si="153"/>
        <v>her</v>
      </c>
      <c r="S1977" t="str">
        <f t="shared" si="154"/>
        <v>Daughter</v>
      </c>
    </row>
    <row r="1978" spans="1:19" x14ac:dyDescent="0.3">
      <c r="A1978" s="5" t="str">
        <f>IF(B1978="","",COUNTA($B$2:B1978))</f>
        <v/>
      </c>
      <c r="F1978" s="10"/>
      <c r="O1978" t="str">
        <f t="shared" si="151"/>
        <v>--</v>
      </c>
      <c r="P1978" t="str">
        <f t="shared" si="150"/>
        <v>She</v>
      </c>
      <c r="Q1978" t="str">
        <f t="shared" si="152"/>
        <v>her</v>
      </c>
      <c r="R1978" t="str">
        <f t="shared" si="153"/>
        <v>her</v>
      </c>
      <c r="S1978" t="str">
        <f t="shared" si="154"/>
        <v>Daughter</v>
      </c>
    </row>
    <row r="1979" spans="1:19" x14ac:dyDescent="0.3">
      <c r="A1979" s="5" t="str">
        <f>IF(B1979="","",COUNTA($B$2:B1979))</f>
        <v/>
      </c>
      <c r="F1979" s="10"/>
      <c r="O1979" t="str">
        <f t="shared" si="151"/>
        <v>--</v>
      </c>
      <c r="P1979" t="str">
        <f t="shared" si="150"/>
        <v>She</v>
      </c>
      <c r="Q1979" t="str">
        <f t="shared" si="152"/>
        <v>her</v>
      </c>
      <c r="R1979" t="str">
        <f t="shared" si="153"/>
        <v>her</v>
      </c>
      <c r="S1979" t="str">
        <f t="shared" si="154"/>
        <v>Daughter</v>
      </c>
    </row>
    <row r="1980" spans="1:19" x14ac:dyDescent="0.3">
      <c r="A1980" s="5" t="str">
        <f>IF(B1980="","",COUNTA($B$2:B1980))</f>
        <v/>
      </c>
      <c r="F1980" s="10"/>
      <c r="O1980" t="str">
        <f t="shared" si="151"/>
        <v>--</v>
      </c>
      <c r="P1980" t="str">
        <f t="shared" si="150"/>
        <v>She</v>
      </c>
      <c r="Q1980" t="str">
        <f t="shared" si="152"/>
        <v>her</v>
      </c>
      <c r="R1980" t="str">
        <f t="shared" si="153"/>
        <v>her</v>
      </c>
      <c r="S1980" t="str">
        <f t="shared" si="154"/>
        <v>Daughter</v>
      </c>
    </row>
    <row r="1981" spans="1:19" x14ac:dyDescent="0.3">
      <c r="A1981" s="5" t="str">
        <f>IF(B1981="","",COUNTA($B$2:B1981))</f>
        <v/>
      </c>
      <c r="F1981" s="10"/>
      <c r="O1981" t="str">
        <f t="shared" si="151"/>
        <v>--</v>
      </c>
      <c r="P1981" t="str">
        <f t="shared" si="150"/>
        <v>She</v>
      </c>
      <c r="Q1981" t="str">
        <f t="shared" si="152"/>
        <v>her</v>
      </c>
      <c r="R1981" t="str">
        <f t="shared" si="153"/>
        <v>her</v>
      </c>
      <c r="S1981" t="str">
        <f t="shared" si="154"/>
        <v>Daughter</v>
      </c>
    </row>
    <row r="1982" spans="1:19" x14ac:dyDescent="0.3">
      <c r="A1982" s="5" t="str">
        <f>IF(B1982="","",COUNTA($B$2:B1982))</f>
        <v/>
      </c>
      <c r="F1982" s="10"/>
      <c r="O1982" t="str">
        <f t="shared" si="151"/>
        <v>--</v>
      </c>
      <c r="P1982" t="str">
        <f t="shared" si="150"/>
        <v>She</v>
      </c>
      <c r="Q1982" t="str">
        <f t="shared" si="152"/>
        <v>her</v>
      </c>
      <c r="R1982" t="str">
        <f t="shared" si="153"/>
        <v>her</v>
      </c>
      <c r="S1982" t="str">
        <f t="shared" si="154"/>
        <v>Daughter</v>
      </c>
    </row>
    <row r="1983" spans="1:19" x14ac:dyDescent="0.3">
      <c r="A1983" s="5" t="str">
        <f>IF(B1983="","",COUNTA($B$2:B1983))</f>
        <v/>
      </c>
      <c r="F1983" s="10"/>
      <c r="O1983" t="str">
        <f t="shared" si="151"/>
        <v>--</v>
      </c>
      <c r="P1983" t="str">
        <f t="shared" si="150"/>
        <v>She</v>
      </c>
      <c r="Q1983" t="str">
        <f t="shared" si="152"/>
        <v>her</v>
      </c>
      <c r="R1983" t="str">
        <f t="shared" si="153"/>
        <v>her</v>
      </c>
      <c r="S1983" t="str">
        <f t="shared" si="154"/>
        <v>Daughter</v>
      </c>
    </row>
    <row r="1984" spans="1:19" x14ac:dyDescent="0.3">
      <c r="A1984" s="5" t="str">
        <f>IF(B1984="","",COUNTA($B$2:B1984))</f>
        <v/>
      </c>
      <c r="F1984" s="10"/>
      <c r="O1984" t="str">
        <f t="shared" si="151"/>
        <v>--</v>
      </c>
      <c r="P1984" t="str">
        <f t="shared" si="150"/>
        <v>She</v>
      </c>
      <c r="Q1984" t="str">
        <f t="shared" si="152"/>
        <v>her</v>
      </c>
      <c r="R1984" t="str">
        <f t="shared" si="153"/>
        <v>her</v>
      </c>
      <c r="S1984" t="str">
        <f t="shared" si="154"/>
        <v>Daughter</v>
      </c>
    </row>
    <row r="1985" spans="1:19" x14ac:dyDescent="0.3">
      <c r="A1985" s="5" t="str">
        <f>IF(B1985="","",COUNTA($B$2:B1985))</f>
        <v/>
      </c>
      <c r="F1985" s="10"/>
      <c r="O1985" t="str">
        <f t="shared" si="151"/>
        <v>--</v>
      </c>
      <c r="P1985" t="str">
        <f t="shared" si="150"/>
        <v>She</v>
      </c>
      <c r="Q1985" t="str">
        <f t="shared" si="152"/>
        <v>her</v>
      </c>
      <c r="R1985" t="str">
        <f t="shared" si="153"/>
        <v>her</v>
      </c>
      <c r="S1985" t="str">
        <f t="shared" si="154"/>
        <v>Daughter</v>
      </c>
    </row>
    <row r="1986" spans="1:19" x14ac:dyDescent="0.3">
      <c r="A1986" s="5" t="str">
        <f>IF(B1986="","",COUNTA($B$2:B1986))</f>
        <v/>
      </c>
      <c r="F1986" s="10"/>
      <c r="O1986" t="str">
        <f t="shared" si="151"/>
        <v>--</v>
      </c>
      <c r="P1986" t="str">
        <f t="shared" ref="P1986:P2001" si="155">IF(H1986="BOY","He","She")</f>
        <v>She</v>
      </c>
      <c r="Q1986" t="str">
        <f t="shared" si="152"/>
        <v>her</v>
      </c>
      <c r="R1986" t="str">
        <f t="shared" si="153"/>
        <v>her</v>
      </c>
      <c r="S1986" t="str">
        <f t="shared" si="154"/>
        <v>Daughter</v>
      </c>
    </row>
    <row r="1987" spans="1:19" x14ac:dyDescent="0.3">
      <c r="A1987" s="5" t="str">
        <f>IF(B1987="","",COUNTA($B$2:B1987))</f>
        <v/>
      </c>
      <c r="F1987" s="10"/>
      <c r="O1987" t="str">
        <f t="shared" ref="O1987:O2001" si="156">B1987&amp;"-"&amp;C1987&amp;"-"&amp;D1987</f>
        <v>--</v>
      </c>
      <c r="P1987" t="str">
        <f t="shared" si="155"/>
        <v>She</v>
      </c>
      <c r="Q1987" t="str">
        <f t="shared" ref="Q1987:Q2001" si="157">IF(P1987="He","his","her")</f>
        <v>her</v>
      </c>
      <c r="R1987" t="str">
        <f t="shared" ref="R1987:R2001" si="158">IF(P1987="He","him","her")</f>
        <v>her</v>
      </c>
      <c r="S1987" t="str">
        <f t="shared" ref="S1987:S2001" si="159">IF(P1987="He","Son","Daughter")</f>
        <v>Daughter</v>
      </c>
    </row>
    <row r="1988" spans="1:19" x14ac:dyDescent="0.3">
      <c r="A1988" s="5" t="str">
        <f>IF(B1988="","",COUNTA($B$2:B1988))</f>
        <v/>
      </c>
      <c r="F1988" s="10"/>
      <c r="O1988" t="str">
        <f t="shared" si="156"/>
        <v>--</v>
      </c>
      <c r="P1988" t="str">
        <f t="shared" si="155"/>
        <v>She</v>
      </c>
      <c r="Q1988" t="str">
        <f t="shared" si="157"/>
        <v>her</v>
      </c>
      <c r="R1988" t="str">
        <f t="shared" si="158"/>
        <v>her</v>
      </c>
      <c r="S1988" t="str">
        <f t="shared" si="159"/>
        <v>Daughter</v>
      </c>
    </row>
    <row r="1989" spans="1:19" x14ac:dyDescent="0.3">
      <c r="A1989" s="5" t="str">
        <f>IF(B1989="","",COUNTA($B$2:B1989))</f>
        <v/>
      </c>
      <c r="F1989" s="10"/>
      <c r="O1989" t="str">
        <f t="shared" si="156"/>
        <v>--</v>
      </c>
      <c r="P1989" t="str">
        <f t="shared" si="155"/>
        <v>She</v>
      </c>
      <c r="Q1989" t="str">
        <f t="shared" si="157"/>
        <v>her</v>
      </c>
      <c r="R1989" t="str">
        <f t="shared" si="158"/>
        <v>her</v>
      </c>
      <c r="S1989" t="str">
        <f t="shared" si="159"/>
        <v>Daughter</v>
      </c>
    </row>
    <row r="1990" spans="1:19" x14ac:dyDescent="0.3">
      <c r="A1990" s="5" t="str">
        <f>IF(B1990="","",COUNTA($B$2:B1990))</f>
        <v/>
      </c>
      <c r="F1990" s="10"/>
      <c r="O1990" t="str">
        <f t="shared" si="156"/>
        <v>--</v>
      </c>
      <c r="P1990" t="str">
        <f t="shared" si="155"/>
        <v>She</v>
      </c>
      <c r="Q1990" t="str">
        <f t="shared" si="157"/>
        <v>her</v>
      </c>
      <c r="R1990" t="str">
        <f t="shared" si="158"/>
        <v>her</v>
      </c>
      <c r="S1990" t="str">
        <f t="shared" si="159"/>
        <v>Daughter</v>
      </c>
    </row>
    <row r="1991" spans="1:19" x14ac:dyDescent="0.3">
      <c r="A1991" s="5" t="str">
        <f>IF(B1991="","",COUNTA($B$2:B1991))</f>
        <v/>
      </c>
      <c r="F1991" s="10"/>
      <c r="O1991" t="str">
        <f t="shared" si="156"/>
        <v>--</v>
      </c>
      <c r="P1991" t="str">
        <f t="shared" si="155"/>
        <v>She</v>
      </c>
      <c r="Q1991" t="str">
        <f t="shared" si="157"/>
        <v>her</v>
      </c>
      <c r="R1991" t="str">
        <f t="shared" si="158"/>
        <v>her</v>
      </c>
      <c r="S1991" t="str">
        <f t="shared" si="159"/>
        <v>Daughter</v>
      </c>
    </row>
    <row r="1992" spans="1:19" x14ac:dyDescent="0.3">
      <c r="A1992" s="5" t="str">
        <f>IF(B1992="","",COUNTA($B$2:B1992))</f>
        <v/>
      </c>
      <c r="F1992" s="10"/>
      <c r="O1992" t="str">
        <f t="shared" si="156"/>
        <v>--</v>
      </c>
      <c r="P1992" t="str">
        <f t="shared" si="155"/>
        <v>She</v>
      </c>
      <c r="Q1992" t="str">
        <f t="shared" si="157"/>
        <v>her</v>
      </c>
      <c r="R1992" t="str">
        <f t="shared" si="158"/>
        <v>her</v>
      </c>
      <c r="S1992" t="str">
        <f t="shared" si="159"/>
        <v>Daughter</v>
      </c>
    </row>
    <row r="1993" spans="1:19" x14ac:dyDescent="0.3">
      <c r="A1993" s="5" t="str">
        <f>IF(B1993="","",COUNTA($B$2:B1993))</f>
        <v/>
      </c>
      <c r="F1993" s="10"/>
      <c r="O1993" t="str">
        <f t="shared" si="156"/>
        <v>--</v>
      </c>
      <c r="P1993" t="str">
        <f t="shared" si="155"/>
        <v>She</v>
      </c>
      <c r="Q1993" t="str">
        <f t="shared" si="157"/>
        <v>her</v>
      </c>
      <c r="R1993" t="str">
        <f t="shared" si="158"/>
        <v>her</v>
      </c>
      <c r="S1993" t="str">
        <f t="shared" si="159"/>
        <v>Daughter</v>
      </c>
    </row>
    <row r="1994" spans="1:19" x14ac:dyDescent="0.3">
      <c r="A1994" s="5" t="str">
        <f>IF(B1994="","",COUNTA($B$2:B1994))</f>
        <v/>
      </c>
      <c r="F1994" s="10"/>
      <c r="O1994" t="str">
        <f t="shared" si="156"/>
        <v>--</v>
      </c>
      <c r="P1994" t="str">
        <f t="shared" si="155"/>
        <v>She</v>
      </c>
      <c r="Q1994" t="str">
        <f t="shared" si="157"/>
        <v>her</v>
      </c>
      <c r="R1994" t="str">
        <f t="shared" si="158"/>
        <v>her</v>
      </c>
      <c r="S1994" t="str">
        <f t="shared" si="159"/>
        <v>Daughter</v>
      </c>
    </row>
    <row r="1995" spans="1:19" x14ac:dyDescent="0.3">
      <c r="A1995" s="5" t="str">
        <f>IF(B1995="","",COUNTA($B$2:B1995))</f>
        <v/>
      </c>
      <c r="F1995" s="10"/>
      <c r="O1995" t="str">
        <f t="shared" si="156"/>
        <v>--</v>
      </c>
      <c r="P1995" t="str">
        <f t="shared" si="155"/>
        <v>She</v>
      </c>
      <c r="Q1995" t="str">
        <f t="shared" si="157"/>
        <v>her</v>
      </c>
      <c r="R1995" t="str">
        <f t="shared" si="158"/>
        <v>her</v>
      </c>
      <c r="S1995" t="str">
        <f t="shared" si="159"/>
        <v>Daughter</v>
      </c>
    </row>
    <row r="1996" spans="1:19" x14ac:dyDescent="0.3">
      <c r="A1996" s="5" t="str">
        <f>IF(B1996="","",COUNTA($B$2:B1996))</f>
        <v/>
      </c>
      <c r="F1996" s="10"/>
      <c r="O1996" t="str">
        <f t="shared" si="156"/>
        <v>--</v>
      </c>
      <c r="P1996" t="str">
        <f t="shared" si="155"/>
        <v>She</v>
      </c>
      <c r="Q1996" t="str">
        <f t="shared" si="157"/>
        <v>her</v>
      </c>
      <c r="R1996" t="str">
        <f t="shared" si="158"/>
        <v>her</v>
      </c>
      <c r="S1996" t="str">
        <f t="shared" si="159"/>
        <v>Daughter</v>
      </c>
    </row>
    <row r="1997" spans="1:19" x14ac:dyDescent="0.3">
      <c r="A1997" s="5" t="str">
        <f>IF(B1997="","",COUNTA($B$2:B1997))</f>
        <v/>
      </c>
      <c r="F1997" s="10"/>
      <c r="O1997" t="str">
        <f t="shared" si="156"/>
        <v>--</v>
      </c>
      <c r="P1997" t="str">
        <f t="shared" si="155"/>
        <v>She</v>
      </c>
      <c r="Q1997" t="str">
        <f t="shared" si="157"/>
        <v>her</v>
      </c>
      <c r="R1997" t="str">
        <f t="shared" si="158"/>
        <v>her</v>
      </c>
      <c r="S1997" t="str">
        <f t="shared" si="159"/>
        <v>Daughter</v>
      </c>
    </row>
    <row r="1998" spans="1:19" x14ac:dyDescent="0.3">
      <c r="A1998" s="5" t="str">
        <f>IF(B1998="","",COUNTA($B$2:B1998))</f>
        <v/>
      </c>
      <c r="F1998" s="10"/>
      <c r="O1998" t="str">
        <f t="shared" si="156"/>
        <v>--</v>
      </c>
      <c r="P1998" t="str">
        <f t="shared" si="155"/>
        <v>She</v>
      </c>
      <c r="Q1998" t="str">
        <f t="shared" si="157"/>
        <v>her</v>
      </c>
      <c r="R1998" t="str">
        <f t="shared" si="158"/>
        <v>her</v>
      </c>
      <c r="S1998" t="str">
        <f t="shared" si="159"/>
        <v>Daughter</v>
      </c>
    </row>
    <row r="1999" spans="1:19" x14ac:dyDescent="0.3">
      <c r="A1999" s="5" t="str">
        <f>IF(B1999="","",COUNTA($B$2:B1999))</f>
        <v/>
      </c>
      <c r="F1999" s="10"/>
      <c r="O1999" t="str">
        <f t="shared" si="156"/>
        <v>--</v>
      </c>
      <c r="P1999" t="str">
        <f t="shared" si="155"/>
        <v>She</v>
      </c>
      <c r="Q1999" t="str">
        <f t="shared" si="157"/>
        <v>her</v>
      </c>
      <c r="R1999" t="str">
        <f t="shared" si="158"/>
        <v>her</v>
      </c>
      <c r="S1999" t="str">
        <f t="shared" si="159"/>
        <v>Daughter</v>
      </c>
    </row>
    <row r="2000" spans="1:19" x14ac:dyDescent="0.3">
      <c r="A2000" s="5" t="str">
        <f>IF(B2000="","",COUNTA($B$2:B2000))</f>
        <v/>
      </c>
      <c r="F2000" s="10"/>
      <c r="O2000" t="str">
        <f t="shared" si="156"/>
        <v>--</v>
      </c>
      <c r="P2000" t="str">
        <f t="shared" si="155"/>
        <v>She</v>
      </c>
      <c r="Q2000" t="str">
        <f t="shared" si="157"/>
        <v>her</v>
      </c>
      <c r="R2000" t="str">
        <f t="shared" si="158"/>
        <v>her</v>
      </c>
      <c r="S2000" t="str">
        <f t="shared" si="159"/>
        <v>Daughter</v>
      </c>
    </row>
    <row r="2001" spans="1:19" x14ac:dyDescent="0.3">
      <c r="A2001" s="5" t="str">
        <f>IF(B2001="","",COUNTA($B$2:B2001))</f>
        <v/>
      </c>
      <c r="F2001" s="10"/>
      <c r="O2001" t="str">
        <f t="shared" si="156"/>
        <v>--</v>
      </c>
      <c r="P2001" t="str">
        <f t="shared" si="155"/>
        <v>She</v>
      </c>
      <c r="Q2001" t="str">
        <f t="shared" si="157"/>
        <v>her</v>
      </c>
      <c r="R2001" t="str">
        <f t="shared" si="158"/>
        <v>her</v>
      </c>
      <c r="S2001" t="str">
        <f t="shared" si="159"/>
        <v>Daughter</v>
      </c>
    </row>
  </sheetData>
  <sheetProtection algorithmName="SHA-512" hashValue="IaL9aU1E25KMHh1d07V294lYTA9cUd9OJanAnhD8fgVeiVgmlBbZHSGgzfIYv7huQ+do5tOuwtP0eoXWSidRcQ==" saltValue="r+TbJr/pbEw1W+ozBsDjIA==" spinCount="100000" sheet="1" objects="1" scenarios="1"/>
  <autoFilter ref="A1:S351" xr:uid="{00000000-0009-0000-0000-000000000000}"/>
  <phoneticPr fontId="13" type="noConversion"/>
  <dataValidations count="1">
    <dataValidation type="list" allowBlank="1" showInputMessage="1" showErrorMessage="1" sqref="H2:H2001" xr:uid="{00000000-0002-0000-0000-000000000000}">
      <formula1>"BOY,GIRL"</formula1>
    </dataValidation>
  </dataValidation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55"/>
  <sheetViews>
    <sheetView showGridLines="0" tabSelected="1" workbookViewId="0">
      <selection activeCell="O10" sqref="O10"/>
    </sheetView>
  </sheetViews>
  <sheetFormatPr defaultColWidth="0" defaultRowHeight="14.4" zeroHeight="1" x14ac:dyDescent="0.3"/>
  <cols>
    <col min="1" max="1" width="3.33203125" customWidth="1"/>
    <col min="2" max="2" width="6.88671875" customWidth="1"/>
    <col min="3" max="7" width="8.88671875" customWidth="1"/>
    <col min="8" max="8" width="7.33203125" customWidth="1"/>
    <col min="9" max="10" width="8.88671875" customWidth="1"/>
    <col min="11" max="11" width="10.33203125" customWidth="1"/>
    <col min="12" max="12" width="3.33203125" customWidth="1"/>
    <col min="13" max="13" width="5.44140625" customWidth="1"/>
    <col min="14" max="14" width="8.88671875" customWidth="1"/>
    <col min="15" max="15" width="8.88671875" style="2" customWidth="1"/>
    <col min="16" max="16" width="16.33203125" bestFit="1" customWidth="1"/>
    <col min="17" max="18" width="17" style="9" hidden="1" customWidth="1"/>
    <col min="19" max="19" width="17.5546875" style="9" customWidth="1"/>
    <col min="20" max="20" width="9.33203125" customWidth="1"/>
    <col min="21" max="16384" width="8.88671875" hidden="1"/>
  </cols>
  <sheetData>
    <row r="1" spans="1:24 16384:16384" ht="15" customHeight="1" thickTop="1" x14ac:dyDescent="0.3">
      <c r="A1" s="14"/>
      <c r="B1" s="15"/>
      <c r="C1" s="15"/>
      <c r="D1" s="15"/>
      <c r="E1" s="15"/>
      <c r="F1" s="15"/>
      <c r="G1" s="15"/>
      <c r="H1" s="15"/>
      <c r="I1" s="15"/>
      <c r="J1" s="15"/>
      <c r="K1" s="15"/>
      <c r="L1" s="16"/>
      <c r="N1" s="57" t="s">
        <v>76</v>
      </c>
      <c r="O1" s="58"/>
      <c r="P1" s="58"/>
      <c r="Q1" s="58"/>
      <c r="R1" s="58"/>
      <c r="S1" s="59"/>
      <c r="XFD1" s="2"/>
    </row>
    <row r="2" spans="1:24 16384:16384" ht="14.4" customHeight="1" x14ac:dyDescent="0.3">
      <c r="A2" s="13"/>
      <c r="B2" s="44" t="str">
        <f>"DISE CODE: "&amp;P18&amp;"                                                                                                            Contact: "&amp;P19</f>
        <v>DISE CODE: 19131406303                                                                                                            Contact: 9153557763</v>
      </c>
      <c r="C2" s="44"/>
      <c r="D2" s="44"/>
      <c r="E2" s="44"/>
      <c r="F2" s="44"/>
      <c r="G2" s="44"/>
      <c r="H2" s="44"/>
      <c r="I2" s="44"/>
      <c r="J2" s="44"/>
      <c r="K2" s="44"/>
      <c r="L2" s="17"/>
      <c r="N2" s="60" t="s">
        <v>77</v>
      </c>
      <c r="O2" s="61"/>
      <c r="P2" s="24" t="s">
        <v>26</v>
      </c>
      <c r="Q2" s="21" t="str">
        <f>INDEX(DATABASE!$A$1:$S$2001,MATCH($O$13,DATABASE!$O$1:$O$2001,0),MATCH(P2,DATABASE!$1:$1,0))</f>
        <v>AMIR KHAN</v>
      </c>
      <c r="R2" s="21" t="e">
        <f>INDEX(DATABASE!$A$1:$S$2001,MATCH('CERTIFICATE 2.0'!$N$8,DATABASE!$F$1:$F$2001,0),MATCH(P2,DATABASE!$1:$1,0))</f>
        <v>#N/A</v>
      </c>
      <c r="S2" s="25" t="str">
        <f>IFERROR(IF($Q$3&lt;&gt;0,Q2,R2),"PLEASE INPUT")</f>
        <v>AMIR KHAN</v>
      </c>
      <c r="U2" t="s">
        <v>20</v>
      </c>
      <c r="V2" s="9" t="str">
        <f>INDEX(DATABASE!$A$1:$S$2001,MATCH($O$13,DATABASE!$O$1:$O$2001,0),MATCH(U2,DATABASE!$1:$1,0))</f>
        <v>Son</v>
      </c>
      <c r="W2" s="9" t="e">
        <f>INDEX(DATABASE!$A$1:$S$2001,MATCH('CERTIFICATE 2.0'!$N$8,DATABASE!$F$1:$F$2001,0),MATCH(U2,DATABASE!$1:$1,0))</f>
        <v>#N/A</v>
      </c>
      <c r="X2" s="9" t="str">
        <f>IF($Q$3&lt;&gt;0,V2,W2)</f>
        <v>Son</v>
      </c>
    </row>
    <row r="3" spans="1:24 16384:16384" ht="14.4" customHeight="1" x14ac:dyDescent="0.3">
      <c r="A3" s="13"/>
      <c r="B3" s="44" t="str">
        <f>"Index No: "&amp;P20&amp;"                                                                                                               H.S. Code: "&amp;P21</f>
        <v>Index No: 12-01-02-03-012                                                                                                                H.S. Code: 14153</v>
      </c>
      <c r="C3" s="44"/>
      <c r="D3" s="44"/>
      <c r="E3" s="44"/>
      <c r="F3" s="44"/>
      <c r="G3" s="44"/>
      <c r="H3" s="44"/>
      <c r="I3" s="44"/>
      <c r="J3" s="44"/>
      <c r="K3" s="44"/>
      <c r="L3" s="17"/>
      <c r="N3" s="62"/>
      <c r="O3" s="63"/>
      <c r="P3" s="24" t="s">
        <v>27</v>
      </c>
      <c r="Q3" s="21" t="str">
        <f>INDEX(DATABASE!$A$1:$S$2001,MATCH($O$13,DATABASE!$O$1:$O$2001,0),MATCH(P3,DATABASE!$1:$1,0))</f>
        <v>ASIF KHAN</v>
      </c>
      <c r="R3" s="21" t="e">
        <f>INDEX(DATABASE!$A$1:$S$2001,MATCH('CERTIFICATE 2.0'!$N$8,DATABASE!$F$1:$F$2001,0),MATCH(P3,DATABASE!$1:$1,0))</f>
        <v>#N/A</v>
      </c>
      <c r="S3" s="25" t="str">
        <f>PROPER(IF($Q$3&lt;&gt;0,Q3,R3))</f>
        <v>Asif Khan</v>
      </c>
      <c r="U3" t="s">
        <v>13</v>
      </c>
      <c r="V3" s="9" t="str">
        <f>INDEX(DATABASE!$A$1:$S$2001,MATCH($O$13,DATABASE!$O$1:$O$2001,0),MATCH(U3,DATABASE!$1:$1,0))</f>
        <v>He</v>
      </c>
      <c r="W3" s="9" t="e">
        <f>INDEX(DATABASE!$A$1:$S$2001,MATCH('CERTIFICATE 2.0'!$N$8,DATABASE!$F$1:$F$2001,0),MATCH(U3,DATABASE!$1:$1,0))</f>
        <v>#N/A</v>
      </c>
      <c r="X3" s="9" t="str">
        <f>IF($Q$3&lt;&gt;0,V3,W3)</f>
        <v>He</v>
      </c>
    </row>
    <row r="4" spans="1:24 16384:16384" ht="14.4" customHeight="1" x14ac:dyDescent="0.3">
      <c r="A4" s="13"/>
      <c r="B4" s="84" t="str">
        <f>P15</f>
        <v>RASULPUR HIGH MADRASAH (H.S.)</v>
      </c>
      <c r="C4" s="84"/>
      <c r="D4" s="84"/>
      <c r="E4" s="84"/>
      <c r="F4" s="84"/>
      <c r="G4" s="84"/>
      <c r="H4" s="84"/>
      <c r="I4" s="84"/>
      <c r="J4" s="84"/>
      <c r="K4" s="84"/>
      <c r="L4" s="17"/>
      <c r="N4" s="62"/>
      <c r="O4" s="63"/>
      <c r="P4" s="24" t="s">
        <v>12</v>
      </c>
      <c r="Q4" s="21">
        <f>INDEX(DATABASE!$A$1:$S$2001,MATCH($O$13,DATABASE!$O$1:$O$2001,0),MATCH(P4,DATABASE!$1:$1,0))</f>
        <v>40548</v>
      </c>
      <c r="R4" s="22" t="e">
        <f>INDEX(DATABASE!$A$1:$S$2001,MATCH('CERTIFICATE 2.0'!$N$8,DATABASE!$F$1:$F$2001,0),MATCH(P4,DATABASE!$1:$1,0))</f>
        <v>#N/A</v>
      </c>
      <c r="S4" s="26">
        <f t="shared" ref="S4:S5" si="0">IF($Q$3&lt;&gt;0,Q4,R4)</f>
        <v>40548</v>
      </c>
      <c r="U4" t="s">
        <v>14</v>
      </c>
      <c r="V4" s="9" t="str">
        <f>INDEX(DATABASE!$A$1:$S$2001,MATCH($O$13,DATABASE!$O$1:$O$2001,0),MATCH(U4,DATABASE!$1:$1,0))</f>
        <v>his</v>
      </c>
      <c r="W4" s="9" t="e">
        <f>INDEX(DATABASE!$A$1:$S$2001,MATCH('CERTIFICATE 2.0'!$N$8,DATABASE!$F$1:$F$2001,0),MATCH(U4,DATABASE!$1:$1,0))</f>
        <v>#N/A</v>
      </c>
      <c r="X4" s="9" t="str">
        <f>IF($Q$3&lt;&gt;0,V4,W4)</f>
        <v>his</v>
      </c>
    </row>
    <row r="5" spans="1:24 16384:16384" ht="14.4" customHeight="1" x14ac:dyDescent="0.3">
      <c r="A5" s="13"/>
      <c r="B5" s="84"/>
      <c r="C5" s="84"/>
      <c r="D5" s="84"/>
      <c r="E5" s="84"/>
      <c r="F5" s="84"/>
      <c r="G5" s="84"/>
      <c r="H5" s="84"/>
      <c r="I5" s="84"/>
      <c r="J5" s="84"/>
      <c r="K5" s="84"/>
      <c r="L5" s="17"/>
      <c r="N5" s="62"/>
      <c r="O5" s="63"/>
      <c r="P5" s="24" t="s">
        <v>21</v>
      </c>
      <c r="Q5" s="21">
        <f>INDEX(DATABASE!$A$1:$S$2001,MATCH($O$13,DATABASE!$O$1:$O$2001,0),MATCH(P5,DATABASE!$1:$1,0))</f>
        <v>2024</v>
      </c>
      <c r="R5" s="21" t="e">
        <f>INDEX(DATABASE!$A$1:$S$2001,MATCH('CERTIFICATE 2.0'!$N$8,DATABASE!$F$1:$F$2001,0),MATCH(P5,DATABASE!$1:$1,0))</f>
        <v>#N/A</v>
      </c>
      <c r="S5" s="25">
        <f t="shared" si="0"/>
        <v>2024</v>
      </c>
      <c r="U5" t="s">
        <v>15</v>
      </c>
      <c r="V5" s="9" t="str">
        <f>INDEX(DATABASE!$A$1:$S$2001,MATCH($O$13,DATABASE!$O$1:$O$2001,0),MATCH(U5,DATABASE!$1:$1,0))</f>
        <v>him</v>
      </c>
      <c r="W5" s="9" t="e">
        <f>INDEX(DATABASE!$A$1:$S$2001,MATCH('CERTIFICATE 2.0'!$N$8,DATABASE!$F$1:$F$2001,0),MATCH(U5,DATABASE!$1:$1,0))</f>
        <v>#N/A</v>
      </c>
      <c r="X5" s="9" t="str">
        <f>IF($Q$3&lt;&gt;0,V5,W5)</f>
        <v>him</v>
      </c>
    </row>
    <row r="6" spans="1:24 16384:16384" ht="14.4" customHeight="1" x14ac:dyDescent="0.3">
      <c r="A6" s="13"/>
      <c r="B6" s="85" t="str">
        <f>P16</f>
        <v>P.O. - RASULPUR, BLOCK - PATRASAYER, DIST - BANKURA, PIN - 722205</v>
      </c>
      <c r="C6" s="85"/>
      <c r="D6" s="85"/>
      <c r="E6" s="85"/>
      <c r="F6" s="85"/>
      <c r="G6" s="85"/>
      <c r="H6" s="85"/>
      <c r="I6" s="85"/>
      <c r="J6" s="85"/>
      <c r="K6" s="85"/>
      <c r="L6" s="17"/>
      <c r="N6" s="64"/>
      <c r="O6" s="65"/>
      <c r="P6" s="24" t="s">
        <v>7</v>
      </c>
      <c r="Q6" s="21" t="str">
        <f>INDEX(DATABASE!$A$1:$S$2001,MATCH($O$13,DATABASE!$O$1:$O$2001,0),MATCH(P6,DATABASE!$1:$1,0))</f>
        <v>MANUSHMARI</v>
      </c>
      <c r="R6" s="21" t="e">
        <f>INDEX(DATABASE!$A$1:$S$2001,MATCH('CERTIFICATE 2.0'!$N$8,DATABASE!$F$1:$F$2001,0),MATCH(P6,DATABASE!$1:$1,0))</f>
        <v>#N/A</v>
      </c>
      <c r="S6" s="25" t="str">
        <f>PROPER(IF($Q$3&lt;&gt;0,Q6,R6))</f>
        <v>Manushmari</v>
      </c>
      <c r="U6" t="s">
        <v>53</v>
      </c>
      <c r="X6" s="9" t="str">
        <f ca="1">IF(S5=X7,"is","was")</f>
        <v>is</v>
      </c>
    </row>
    <row r="7" spans="1:24 16384:16384" x14ac:dyDescent="0.3">
      <c r="A7" s="13"/>
      <c r="B7" s="86"/>
      <c r="C7" s="86"/>
      <c r="D7" s="86"/>
      <c r="E7" s="86"/>
      <c r="F7" s="86"/>
      <c r="G7" s="86"/>
      <c r="H7" s="86"/>
      <c r="I7" s="86"/>
      <c r="J7" s="86"/>
      <c r="K7" s="86"/>
      <c r="L7" s="17"/>
      <c r="N7" s="72" t="s">
        <v>30</v>
      </c>
      <c r="O7" s="73"/>
      <c r="P7" s="24" t="s">
        <v>8</v>
      </c>
      <c r="Q7" s="21" t="str">
        <f>INDEX(DATABASE!$A$1:$S$2001,MATCH($O$13,DATABASE!$O$1:$O$2001,0),MATCH(P7,DATABASE!$1:$1,0))</f>
        <v>BIRSINGPUR</v>
      </c>
      <c r="R7" s="21" t="e">
        <f>INDEX(DATABASE!$A$1:$S$2001,MATCH('CERTIFICATE 2.0'!$N$8,DATABASE!$F$1:$F$2001,0),MATCH(P7,DATABASE!$1:$1,0))</f>
        <v>#N/A</v>
      </c>
      <c r="S7" s="25" t="str">
        <f t="shared" ref="S7:S9" si="1">PROPER(IF($Q$3&lt;&gt;0,Q7,R7))</f>
        <v>Birsingpur</v>
      </c>
      <c r="U7" t="s">
        <v>54</v>
      </c>
      <c r="X7" s="9">
        <f ca="1">VALUE(TEXT(TODAY(),"YYYY"))</f>
        <v>2024</v>
      </c>
    </row>
    <row r="8" spans="1:24 16384:16384" x14ac:dyDescent="0.3">
      <c r="A8" s="13"/>
      <c r="L8" s="17"/>
      <c r="N8" s="74"/>
      <c r="O8" s="75"/>
      <c r="P8" s="24" t="s">
        <v>9</v>
      </c>
      <c r="Q8" s="21" t="str">
        <f>INDEX(DATABASE!$A$1:$S$2001,MATCH($O$13,DATABASE!$O$1:$O$2001,0),MATCH(P8,DATABASE!$1:$1,0))</f>
        <v>BANKURA</v>
      </c>
      <c r="R8" s="21" t="e">
        <f>INDEX(DATABASE!$A$1:$S$2001,MATCH('CERTIFICATE 2.0'!$N$8,DATABASE!$F$1:$F$2001,0),MATCH(P8,DATABASE!$1:$1,0))</f>
        <v>#N/A</v>
      </c>
      <c r="S8" s="25" t="str">
        <f t="shared" si="1"/>
        <v>Bankura</v>
      </c>
    </row>
    <row r="9" spans="1:24 16384:16384" ht="14.4" customHeight="1" x14ac:dyDescent="0.3">
      <c r="A9" s="13"/>
      <c r="B9" s="70" t="s">
        <v>28</v>
      </c>
      <c r="C9" s="70"/>
      <c r="D9" s="70"/>
      <c r="E9" s="70"/>
      <c r="F9" s="70"/>
      <c r="G9" s="70"/>
      <c r="H9" s="70"/>
      <c r="I9" s="70"/>
      <c r="J9" s="70"/>
      <c r="K9" s="70"/>
      <c r="L9" s="17"/>
      <c r="N9" s="82" t="s">
        <v>75</v>
      </c>
      <c r="O9" s="83"/>
      <c r="P9" s="24" t="s">
        <v>10</v>
      </c>
      <c r="Q9" s="21">
        <f>INDEX(DATABASE!$A$1:$S$2001,MATCH($O$13,DATABASE!$O$1:$O$2001,0),MATCH(P9,DATABASE!$1:$1,0))</f>
        <v>722207</v>
      </c>
      <c r="R9" s="21" t="e">
        <f>INDEX(DATABASE!$A$1:$S$2001,MATCH('CERTIFICATE 2.0'!$N$8,DATABASE!$F$1:$F$2001,0),MATCH(P9,DATABASE!$1:$1,0))</f>
        <v>#N/A</v>
      </c>
      <c r="S9" s="25" t="str">
        <f t="shared" si="1"/>
        <v>722207</v>
      </c>
    </row>
    <row r="10" spans="1:24 16384:16384" ht="14.4" customHeight="1" x14ac:dyDescent="0.3">
      <c r="A10" s="13"/>
      <c r="B10" s="70"/>
      <c r="C10" s="70"/>
      <c r="D10" s="70"/>
      <c r="E10" s="70"/>
      <c r="F10" s="70"/>
      <c r="G10" s="70"/>
      <c r="H10" s="70"/>
      <c r="I10" s="70"/>
      <c r="J10" s="70"/>
      <c r="K10" s="70"/>
      <c r="L10" s="17"/>
      <c r="N10" s="28" t="s">
        <v>1</v>
      </c>
      <c r="O10" s="31" t="s">
        <v>22</v>
      </c>
      <c r="P10" s="24" t="s">
        <v>1</v>
      </c>
      <c r="Q10" s="21" t="str">
        <f>INDEX(DATABASE!$A$1:$S$2001,MATCH($O$13,DATABASE!$O$1:$O$2001,0),MATCH(P10,DATABASE!$1:$1,0))</f>
        <v>V</v>
      </c>
      <c r="R10" s="21" t="e">
        <f>INDEX(DATABASE!$A$1:$S$2001,MATCH('CERTIFICATE 2.0'!$N$8,DATABASE!$F$1:$F$2001,0),MATCH(P10,DATABASE!$1:$1,0))</f>
        <v>#N/A</v>
      </c>
      <c r="S10" s="25" t="str">
        <f>IF($Q$3&lt;&gt;0,Q10,R10)</f>
        <v>V</v>
      </c>
    </row>
    <row r="11" spans="1:24 16384:16384" ht="14.4" customHeight="1" x14ac:dyDescent="0.3">
      <c r="A11" s="13"/>
      <c r="L11" s="17"/>
      <c r="N11" s="28" t="s">
        <v>2</v>
      </c>
      <c r="O11" s="31" t="s">
        <v>5</v>
      </c>
      <c r="P11" s="24" t="s">
        <v>2</v>
      </c>
      <c r="Q11" s="21" t="str">
        <f>INDEX(DATABASE!$A$1:$S$2001,MATCH($O$13,DATABASE!$O$1:$O$2001,0),MATCH(P11,DATABASE!$1:$1,0))</f>
        <v>A</v>
      </c>
      <c r="R11" s="21" t="e">
        <f>INDEX(DATABASE!$A$1:$S$2001,MATCH('CERTIFICATE 2.0'!$N$8,DATABASE!$F$1:$F$2001,0),MATCH(P11,DATABASE!$1:$1,0))</f>
        <v>#N/A</v>
      </c>
      <c r="S11" s="25" t="str">
        <f>IF($Q$3&lt;&gt;0,Q11,R11)</f>
        <v>A</v>
      </c>
    </row>
    <row r="12" spans="1:24 16384:16384" ht="14.4" customHeight="1" x14ac:dyDescent="0.3">
      <c r="A12" s="13"/>
      <c r="B12" s="71" t="s">
        <v>50</v>
      </c>
      <c r="C12" s="71"/>
      <c r="D12" s="71"/>
      <c r="E12" s="71"/>
      <c r="F12" s="71"/>
      <c r="G12" s="71"/>
      <c r="H12" s="71"/>
      <c r="I12" s="71"/>
      <c r="J12" s="71"/>
      <c r="K12" s="71"/>
      <c r="L12" s="17"/>
      <c r="N12" s="28" t="s">
        <v>3</v>
      </c>
      <c r="O12" s="31">
        <v>1</v>
      </c>
      <c r="P12" s="24" t="s">
        <v>3</v>
      </c>
      <c r="Q12" s="21">
        <f>INDEX(DATABASE!$A$1:$S$2001,MATCH($O$13,DATABASE!$O$1:$O$2001,0),MATCH(P12,DATABASE!$1:$1,0))</f>
        <v>1</v>
      </c>
      <c r="R12" s="21" t="e">
        <f>INDEX(DATABASE!$A$1:$S$2001,MATCH('CERTIFICATE 2.0'!$N$8,DATABASE!$F$1:$F$2001,0),MATCH(P12,DATABASE!$1:$1,0))</f>
        <v>#N/A</v>
      </c>
      <c r="S12" s="25">
        <f>IF($Q$3&lt;&gt;0,Q12,R12)</f>
        <v>1</v>
      </c>
    </row>
    <row r="13" spans="1:24 16384:16384" ht="14.4" customHeight="1" x14ac:dyDescent="0.3">
      <c r="A13" s="13"/>
      <c r="B13" s="71"/>
      <c r="C13" s="71"/>
      <c r="D13" s="71"/>
      <c r="E13" s="71"/>
      <c r="F13" s="71"/>
      <c r="G13" s="71"/>
      <c r="H13" s="71"/>
      <c r="I13" s="71"/>
      <c r="J13" s="71"/>
      <c r="K13" s="71"/>
      <c r="L13" s="17"/>
      <c r="N13" s="29" t="s">
        <v>74</v>
      </c>
      <c r="O13" s="30" t="str">
        <f>O10&amp;"-"&amp;O11&amp;"-"&amp;O12</f>
        <v>V-A-1</v>
      </c>
      <c r="P13" s="24" t="s">
        <v>25</v>
      </c>
      <c r="Q13" s="21">
        <f>INDEX(DATABASE!$A$1:$S$2001,MATCH($O$13,DATABASE!$O$1:$O$2001,0),MATCH(P13,DATABASE!$1:$1,0))</f>
        <v>101</v>
      </c>
      <c r="R13" s="23" t="e">
        <f>INDEX(DATABASE!$A$1:$S$2001,MATCH('CERTIFICATE 2.0'!$N$8,DATABASE!$F$1:$F$2001,0),MATCH(P13,DATABASE!$1:$1,0))</f>
        <v>#N/A</v>
      </c>
      <c r="S13" s="27">
        <f>IF($Q$3&lt;&gt;0,Q13,R13)</f>
        <v>101</v>
      </c>
    </row>
    <row r="14" spans="1:24 16384:16384" x14ac:dyDescent="0.3">
      <c r="A14" s="13"/>
      <c r="L14" s="17"/>
      <c r="N14" s="79" t="s">
        <v>62</v>
      </c>
      <c r="O14" s="80"/>
      <c r="P14" s="80"/>
      <c r="Q14" s="80"/>
      <c r="R14" s="80"/>
      <c r="S14" s="81"/>
    </row>
    <row r="15" spans="1:24 16384:16384" x14ac:dyDescent="0.3">
      <c r="A15" s="13"/>
      <c r="L15" s="17"/>
      <c r="N15" s="68" t="s">
        <v>57</v>
      </c>
      <c r="O15" s="68"/>
      <c r="P15" s="69" t="s">
        <v>52</v>
      </c>
      <c r="Q15" s="69"/>
      <c r="R15" s="69"/>
      <c r="S15" s="69"/>
    </row>
    <row r="16" spans="1:24 16384:16384" ht="14.4" customHeight="1" x14ac:dyDescent="0.3">
      <c r="A16" s="13"/>
      <c r="B16" s="38" t="str">
        <f>"          This is to certify that "&amp;S2&amp;" "&amp;X2&amp;" of  "&amp;S3&amp;", Vill - "&amp;S6&amp;", P.O. - "&amp;S7&amp;", Dist - "&amp;S8&amp;", PIN - "&amp;S9&amp;" is a bona fide student of this Institution."</f>
        <v xml:space="preserve">          This is to certify that AMIR KHAN Son of  Asif Khan, Vill - Manushmari, P.O. - Birsingpur, Dist - Bankura, PIN - 722207 is a bona fide student of this Institution.</v>
      </c>
      <c r="C16" s="38"/>
      <c r="D16" s="38"/>
      <c r="E16" s="38"/>
      <c r="F16" s="38"/>
      <c r="G16" s="38"/>
      <c r="H16" s="38"/>
      <c r="I16" s="38"/>
      <c r="J16" s="38"/>
      <c r="K16" s="38"/>
      <c r="L16" s="33"/>
      <c r="N16" s="78" t="s">
        <v>58</v>
      </c>
      <c r="O16" s="78"/>
      <c r="P16" s="77" t="s">
        <v>64</v>
      </c>
      <c r="Q16" s="77"/>
      <c r="R16" s="77"/>
      <c r="S16" s="77"/>
    </row>
    <row r="17" spans="1:19" ht="14.4" customHeight="1" x14ac:dyDescent="0.3">
      <c r="A17" s="13"/>
      <c r="B17" s="38"/>
      <c r="C17" s="38"/>
      <c r="D17" s="38"/>
      <c r="E17" s="38"/>
      <c r="F17" s="38"/>
      <c r="G17" s="38"/>
      <c r="H17" s="38"/>
      <c r="I17" s="38"/>
      <c r="J17" s="38"/>
      <c r="K17" s="38"/>
      <c r="L17" s="33"/>
      <c r="N17" s="78"/>
      <c r="O17" s="78"/>
      <c r="P17" s="77"/>
      <c r="Q17" s="77"/>
      <c r="R17" s="77"/>
      <c r="S17" s="77"/>
    </row>
    <row r="18" spans="1:19" ht="14.4" customHeight="1" x14ac:dyDescent="0.3">
      <c r="A18" s="13"/>
      <c r="B18" s="38"/>
      <c r="C18" s="38"/>
      <c r="D18" s="38"/>
      <c r="E18" s="38"/>
      <c r="F18" s="38"/>
      <c r="G18" s="38"/>
      <c r="H18" s="38"/>
      <c r="I18" s="38"/>
      <c r="J18" s="38"/>
      <c r="K18" s="38"/>
      <c r="L18" s="17"/>
      <c r="N18" s="68" t="s">
        <v>59</v>
      </c>
      <c r="O18" s="68"/>
      <c r="P18" s="69">
        <v>19131406303</v>
      </c>
      <c r="Q18" s="69"/>
      <c r="R18" s="69"/>
      <c r="S18" s="69"/>
    </row>
    <row r="19" spans="1:19" ht="14.4" customHeight="1" x14ac:dyDescent="0.3">
      <c r="A19" s="13"/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17"/>
      <c r="N19" s="68" t="s">
        <v>102</v>
      </c>
      <c r="O19" s="68"/>
      <c r="P19" s="69">
        <v>9153557763</v>
      </c>
      <c r="Q19" s="69" t="e">
        <f t="array" ref="Q19">INDEX(DATABASE!$A$1:$S$2001,MATCH(1,(DATABASE!B:B=$O$2)*(DATABASE!C:C=$O$3)*(DATABASE!D:D=$O$4),0),MATCH(U6,DATABASE!$1:$1,0))</f>
        <v>#N/A</v>
      </c>
      <c r="R19" s="69"/>
      <c r="S19" s="69"/>
    </row>
    <row r="20" spans="1:19" ht="14.4" customHeight="1" x14ac:dyDescent="0.3">
      <c r="A20" s="13"/>
      <c r="B20" s="38"/>
      <c r="C20" s="38"/>
      <c r="D20" s="38"/>
      <c r="E20" s="38"/>
      <c r="F20" s="38"/>
      <c r="G20" s="38"/>
      <c r="H20" s="38"/>
      <c r="I20" s="38"/>
      <c r="J20" s="38"/>
      <c r="K20" s="38"/>
      <c r="L20" s="17"/>
      <c r="N20" s="68" t="s">
        <v>60</v>
      </c>
      <c r="O20" s="68"/>
      <c r="P20" s="69" t="s">
        <v>78</v>
      </c>
      <c r="Q20" s="69" t="e">
        <f t="array" ref="Q20">INDEX(DATABASE!$A$1:$S$2001,MATCH(1,(DATABASE!B:B=$O$2)*(DATABASE!C:C=$O$3)*(DATABASE!D:D=$O$4),0),MATCH(U7,DATABASE!$1:$1,0))</f>
        <v>#N/A</v>
      </c>
      <c r="R20" s="69"/>
      <c r="S20" s="69"/>
    </row>
    <row r="21" spans="1:19" ht="14.4" customHeight="1" x14ac:dyDescent="0.3">
      <c r="A21" s="13"/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17"/>
      <c r="N21" s="66" t="s">
        <v>61</v>
      </c>
      <c r="O21" s="66"/>
      <c r="P21" s="67">
        <v>14153</v>
      </c>
      <c r="Q21" s="67"/>
      <c r="R21" s="67"/>
      <c r="S21" s="67"/>
    </row>
    <row r="22" spans="1:19" ht="14.4" customHeight="1" x14ac:dyDescent="0.3">
      <c r="A22" s="13"/>
      <c r="B22" s="38"/>
      <c r="C22" s="38"/>
      <c r="D22" s="38"/>
      <c r="E22" s="38"/>
      <c r="F22" s="38"/>
      <c r="G22" s="38"/>
      <c r="H22" s="38"/>
      <c r="I22" s="38"/>
      <c r="J22" s="38"/>
      <c r="K22" s="38"/>
      <c r="L22" s="17"/>
      <c r="N22" s="76" t="s">
        <v>72</v>
      </c>
      <c r="O22" s="76"/>
      <c r="P22" s="76"/>
      <c r="Q22" s="76"/>
      <c r="R22" s="76"/>
      <c r="S22" s="76"/>
    </row>
    <row r="23" spans="1:19" ht="14.4" customHeight="1" x14ac:dyDescent="0.3">
      <c r="A23" s="13"/>
      <c r="B23" s="38"/>
      <c r="C23" s="38"/>
      <c r="D23" s="38"/>
      <c r="E23" s="38"/>
      <c r="F23" s="38"/>
      <c r="G23" s="38"/>
      <c r="H23" s="38"/>
      <c r="I23" s="38"/>
      <c r="J23" s="38"/>
      <c r="K23" s="38"/>
      <c r="L23" s="17"/>
      <c r="N23" s="42" t="s">
        <v>79</v>
      </c>
      <c r="O23" s="42"/>
      <c r="P23" s="42"/>
      <c r="Q23" s="42"/>
      <c r="R23" s="42"/>
      <c r="S23" s="42"/>
    </row>
    <row r="24" spans="1:19" ht="14.4" customHeight="1" x14ac:dyDescent="0.3">
      <c r="A24" s="13"/>
      <c r="B24" s="47" t="str">
        <f>"         According to the Admission Register "&amp;X4&amp;" Date of Birth is "</f>
        <v xml:space="preserve">         According to the Admission Register his Date of Birth is </v>
      </c>
      <c r="C24" s="47"/>
      <c r="D24" s="47"/>
      <c r="E24" s="47"/>
      <c r="F24" s="47"/>
      <c r="G24" s="47"/>
      <c r="H24" s="47"/>
      <c r="I24" s="47"/>
      <c r="J24" s="47"/>
      <c r="K24" s="47"/>
      <c r="L24" s="17"/>
      <c r="N24" s="42" t="s">
        <v>80</v>
      </c>
      <c r="O24" s="42"/>
      <c r="P24" s="42"/>
      <c r="Q24" s="42"/>
      <c r="R24" s="42"/>
      <c r="S24" s="42"/>
    </row>
    <row r="25" spans="1:19" ht="14.4" customHeight="1" x14ac:dyDescent="0.3">
      <c r="A25" s="13"/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17"/>
      <c r="N25" s="42" t="s">
        <v>84</v>
      </c>
      <c r="O25" s="42"/>
      <c r="P25" s="42"/>
      <c r="Q25" s="42"/>
      <c r="R25" s="42"/>
      <c r="S25" s="42"/>
    </row>
    <row r="26" spans="1:19" ht="14.4" customHeight="1" x14ac:dyDescent="0.3">
      <c r="A26" s="13"/>
      <c r="B26" s="45">
        <f>S4</f>
        <v>40548</v>
      </c>
      <c r="C26" s="45"/>
      <c r="D26" s="45"/>
      <c r="E26" s="45"/>
      <c r="F26" s="45"/>
      <c r="G26" s="45"/>
      <c r="H26" s="45"/>
      <c r="I26" s="45"/>
      <c r="J26" s="45"/>
      <c r="K26" s="45"/>
      <c r="L26" s="17"/>
    </row>
    <row r="27" spans="1:19" ht="14.4" customHeight="1" x14ac:dyDescent="0.3">
      <c r="A27" s="13"/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17"/>
      <c r="P27" s="32" t="s">
        <v>85</v>
      </c>
    </row>
    <row r="28" spans="1:19" ht="14.4" customHeight="1" x14ac:dyDescent="0.3">
      <c r="A28" s="13"/>
      <c r="L28" s="17"/>
      <c r="N28" t="s">
        <v>86</v>
      </c>
    </row>
    <row r="29" spans="1:19" ht="14.4" customHeight="1" x14ac:dyDescent="0.3">
      <c r="A29" s="13"/>
      <c r="B29" s="46" t="str">
        <f ca="1">"           "&amp;X3&amp;" "&amp;X6&amp;" a student of Class - "&amp;S10&amp;" in the Session "&amp;S5&amp;"."</f>
        <v xml:space="preserve">           He is a student of Class - V in the Session 2024.</v>
      </c>
      <c r="C29" s="46"/>
      <c r="D29" s="46"/>
      <c r="E29" s="46"/>
      <c r="F29" s="46"/>
      <c r="G29" s="46"/>
      <c r="H29" s="46"/>
      <c r="I29" s="46"/>
      <c r="J29" s="46"/>
      <c r="K29" s="46"/>
      <c r="L29" s="17"/>
      <c r="N29" t="s">
        <v>101</v>
      </c>
    </row>
    <row r="30" spans="1:19" ht="14.4" customHeight="1" x14ac:dyDescent="0.3">
      <c r="A30" s="13"/>
      <c r="B30" s="46"/>
      <c r="C30" s="46"/>
      <c r="D30" s="46"/>
      <c r="E30" s="46"/>
      <c r="F30" s="46"/>
      <c r="G30" s="46"/>
      <c r="H30" s="46"/>
      <c r="I30" s="46"/>
      <c r="J30" s="46"/>
      <c r="K30" s="46"/>
      <c r="L30" s="17"/>
      <c r="N30" t="s">
        <v>88</v>
      </c>
    </row>
    <row r="31" spans="1:19" ht="14.4" customHeight="1" x14ac:dyDescent="0.3">
      <c r="A31" s="13"/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17"/>
      <c r="N31" t="s">
        <v>89</v>
      </c>
    </row>
    <row r="32" spans="1:19" ht="14.4" customHeight="1" x14ac:dyDescent="0.3">
      <c r="A32" s="13"/>
      <c r="B32" s="38" t="str">
        <f>"          "&amp;X3&amp;" bears a good moral character. I wish "&amp;X5&amp;" success in future life."</f>
        <v xml:space="preserve">          He bears a good moral character. I wish him success in future life.</v>
      </c>
      <c r="C32" s="38"/>
      <c r="D32" s="38"/>
      <c r="E32" s="38"/>
      <c r="F32" s="38"/>
      <c r="G32" s="38"/>
      <c r="H32" s="38"/>
      <c r="I32" s="38"/>
      <c r="J32" s="38"/>
      <c r="K32" s="38"/>
      <c r="L32" s="17"/>
      <c r="N32" t="s">
        <v>90</v>
      </c>
    </row>
    <row r="33" spans="1:14" ht="14.4" customHeight="1" x14ac:dyDescent="0.3">
      <c r="A33" s="13"/>
      <c r="B33" s="38"/>
      <c r="C33" s="38"/>
      <c r="D33" s="38"/>
      <c r="E33" s="38"/>
      <c r="F33" s="38"/>
      <c r="G33" s="38"/>
      <c r="H33" s="38"/>
      <c r="I33" s="38"/>
      <c r="J33" s="38"/>
      <c r="K33" s="38"/>
      <c r="L33" s="17"/>
      <c r="N33" t="s">
        <v>91</v>
      </c>
    </row>
    <row r="34" spans="1:14" x14ac:dyDescent="0.3">
      <c r="A34" s="13"/>
      <c r="B34" s="38"/>
      <c r="C34" s="38"/>
      <c r="D34" s="38"/>
      <c r="E34" s="38"/>
      <c r="F34" s="38"/>
      <c r="G34" s="38"/>
      <c r="H34" s="38"/>
      <c r="I34" s="38"/>
      <c r="J34" s="38"/>
      <c r="K34" s="38"/>
      <c r="L34" s="17"/>
    </row>
    <row r="35" spans="1:14" x14ac:dyDescent="0.3">
      <c r="A35" s="13"/>
      <c r="B35" s="38"/>
      <c r="C35" s="38"/>
      <c r="D35" s="38"/>
      <c r="E35" s="38"/>
      <c r="F35" s="38"/>
      <c r="G35" s="38"/>
      <c r="H35" s="38"/>
      <c r="I35" s="38"/>
      <c r="J35" s="38"/>
      <c r="K35" s="38"/>
      <c r="L35" s="17"/>
    </row>
    <row r="36" spans="1:14" ht="14.4" customHeight="1" x14ac:dyDescent="0.3">
      <c r="A36" s="13" t="s">
        <v>47</v>
      </c>
      <c r="L36" s="17"/>
    </row>
    <row r="37" spans="1:14" ht="14.4" customHeight="1" x14ac:dyDescent="0.3">
      <c r="A37" s="13"/>
      <c r="B37" s="50"/>
      <c r="C37" s="51"/>
      <c r="L37" s="17"/>
    </row>
    <row r="38" spans="1:14" ht="14.4" customHeight="1" x14ac:dyDescent="0.3">
      <c r="A38" s="13"/>
      <c r="B38" s="52"/>
      <c r="C38" s="53"/>
      <c r="L38" s="17"/>
    </row>
    <row r="39" spans="1:14" ht="14.4" customHeight="1" x14ac:dyDescent="0.3">
      <c r="A39" s="13"/>
      <c r="B39" s="52"/>
      <c r="C39" s="53"/>
      <c r="L39" s="17"/>
    </row>
    <row r="40" spans="1:14" x14ac:dyDescent="0.3">
      <c r="A40" s="13"/>
      <c r="B40" s="52"/>
      <c r="C40" s="53"/>
      <c r="L40" s="17"/>
    </row>
    <row r="41" spans="1:14" x14ac:dyDescent="0.3">
      <c r="A41" s="13"/>
      <c r="B41" s="52"/>
      <c r="C41" s="53"/>
      <c r="L41" s="17"/>
    </row>
    <row r="42" spans="1:14" x14ac:dyDescent="0.3">
      <c r="A42" s="13"/>
      <c r="B42" s="52"/>
      <c r="C42" s="53"/>
      <c r="L42" s="17"/>
    </row>
    <row r="43" spans="1:14" x14ac:dyDescent="0.3">
      <c r="A43" s="13"/>
      <c r="B43" s="54"/>
      <c r="C43" s="55"/>
      <c r="L43" s="17"/>
    </row>
    <row r="44" spans="1:14" x14ac:dyDescent="0.3">
      <c r="A44" s="13"/>
      <c r="L44" s="17"/>
    </row>
    <row r="45" spans="1:14" x14ac:dyDescent="0.3">
      <c r="A45" s="13"/>
      <c r="L45" s="17"/>
    </row>
    <row r="46" spans="1:14" x14ac:dyDescent="0.3">
      <c r="A46" s="13"/>
      <c r="B46" s="56" t="str">
        <f>"Sec - "&amp;S11&amp;", Roll No - "&amp;S12</f>
        <v>Sec - A, Roll No - 1</v>
      </c>
      <c r="C46" s="56"/>
      <c r="D46" s="56"/>
      <c r="L46" s="17"/>
    </row>
    <row r="47" spans="1:14" x14ac:dyDescent="0.3">
      <c r="A47" s="13"/>
      <c r="L47" s="17"/>
    </row>
    <row r="48" spans="1:14" x14ac:dyDescent="0.3">
      <c r="A48" s="13"/>
      <c r="B48" s="41" t="s">
        <v>98</v>
      </c>
      <c r="C48" s="41"/>
      <c r="D48" s="39">
        <f>S13</f>
        <v>101</v>
      </c>
      <c r="E48" s="39"/>
      <c r="L48" s="17"/>
    </row>
    <row r="49" spans="1:12" x14ac:dyDescent="0.3">
      <c r="A49" s="13"/>
      <c r="H49" s="12"/>
      <c r="I49" s="12"/>
      <c r="J49" s="12"/>
      <c r="K49" s="12"/>
      <c r="L49" s="17"/>
    </row>
    <row r="50" spans="1:12" x14ac:dyDescent="0.3">
      <c r="A50" s="13"/>
      <c r="B50" t="s">
        <v>48</v>
      </c>
      <c r="C50" s="43">
        <f ca="1">NOW()</f>
        <v>45306.328554398147</v>
      </c>
      <c r="D50" s="43"/>
      <c r="E50" s="43"/>
      <c r="H50" s="44" t="s">
        <v>49</v>
      </c>
      <c r="I50" s="44"/>
      <c r="J50" s="44"/>
      <c r="K50" s="44"/>
      <c r="L50" s="17"/>
    </row>
    <row r="51" spans="1:12" x14ac:dyDescent="0.3">
      <c r="A51" s="13"/>
      <c r="L51" s="17"/>
    </row>
    <row r="52" spans="1:12" x14ac:dyDescent="0.3">
      <c r="A52" s="13"/>
      <c r="C52" s="20"/>
      <c r="L52" s="17"/>
    </row>
    <row r="53" spans="1:12" x14ac:dyDescent="0.3">
      <c r="A53" s="13"/>
      <c r="L53" s="17"/>
    </row>
    <row r="54" spans="1:12" ht="15" thickBot="1" x14ac:dyDescent="0.35">
      <c r="A54" s="18"/>
      <c r="B54" s="40"/>
      <c r="C54" s="40"/>
      <c r="D54" s="40"/>
      <c r="E54" s="19"/>
      <c r="F54" s="19"/>
      <c r="G54" s="19"/>
      <c r="H54" s="19"/>
      <c r="I54" s="34"/>
      <c r="J54" s="48"/>
      <c r="K54" s="48"/>
      <c r="L54" s="49"/>
    </row>
    <row r="55" spans="1:12" ht="15" thickTop="1" x14ac:dyDescent="0.3">
      <c r="B55" s="37" t="s">
        <v>63</v>
      </c>
      <c r="I55" s="35"/>
      <c r="L55" s="35" t="s">
        <v>99</v>
      </c>
    </row>
  </sheetData>
  <sheetProtection algorithmName="SHA-512" hashValue="pO5fR3sNloU5j8QXwlyjtiNWtb+0Iia3Nh0bYamYa+nyZOjh8+luSAOyCsRygyqgX+QTc0e34skrTC+1vGx4vw==" saltValue="l54Qc/ZlPDNW678LKjLqRA==" spinCount="100000" sheet="1" formatCells="0"/>
  <mergeCells count="42">
    <mergeCell ref="B2:K2"/>
    <mergeCell ref="B4:K5"/>
    <mergeCell ref="B6:K6"/>
    <mergeCell ref="B7:K7"/>
    <mergeCell ref="B3:K3"/>
    <mergeCell ref="B9:K10"/>
    <mergeCell ref="B12:K13"/>
    <mergeCell ref="N7:O7"/>
    <mergeCell ref="N8:O8"/>
    <mergeCell ref="N23:S23"/>
    <mergeCell ref="N22:S22"/>
    <mergeCell ref="P16:S17"/>
    <mergeCell ref="N16:O17"/>
    <mergeCell ref="N19:O19"/>
    <mergeCell ref="P19:S19"/>
    <mergeCell ref="N20:O20"/>
    <mergeCell ref="P20:S20"/>
    <mergeCell ref="N15:O15"/>
    <mergeCell ref="P15:S15"/>
    <mergeCell ref="N14:S14"/>
    <mergeCell ref="N9:O9"/>
    <mergeCell ref="N1:S1"/>
    <mergeCell ref="N2:O6"/>
    <mergeCell ref="N21:O21"/>
    <mergeCell ref="P21:S21"/>
    <mergeCell ref="N18:O18"/>
    <mergeCell ref="P18:S18"/>
    <mergeCell ref="B16:K23"/>
    <mergeCell ref="D48:E48"/>
    <mergeCell ref="B54:D54"/>
    <mergeCell ref="B48:C48"/>
    <mergeCell ref="N24:S24"/>
    <mergeCell ref="N25:S25"/>
    <mergeCell ref="B32:K35"/>
    <mergeCell ref="C50:E50"/>
    <mergeCell ref="H50:K50"/>
    <mergeCell ref="B26:K27"/>
    <mergeCell ref="B29:K30"/>
    <mergeCell ref="B24:K25"/>
    <mergeCell ref="J54:L54"/>
    <mergeCell ref="B37:C43"/>
    <mergeCell ref="B46:D46"/>
  </mergeCells>
  <dataValidations count="2">
    <dataValidation type="custom" allowBlank="1" showInputMessage="1" showErrorMessage="1" errorTitle="ANY ONE INPUT ONLY!!!" error="Please INPUT either Student Id or Class, Sec &amp; Roll" sqref="O10:O12" xr:uid="{00000000-0002-0000-0100-000000000000}">
      <formula1>$N$8=""</formula1>
    </dataValidation>
    <dataValidation type="custom" allowBlank="1" showInputMessage="1" showErrorMessage="1" errorTitle="ANY ONE INPUT ONLY!!!" error="Please INPUT either Student ID or Class, Sec, Roll" sqref="N8:O8" xr:uid="{00000000-0002-0000-0100-000001000000}">
      <formula1>O10=O11=O12=""</formula1>
    </dataValidation>
  </dataValidations>
  <printOptions horizontalCentered="1" verticalCentered="1"/>
  <pageMargins left="0.39370078740157483" right="0.35433070866141736" top="0.35433070866141736" bottom="0.31496062992125984" header="0.31496062992125984" footer="0.31496062992125984"/>
  <pageSetup paperSize="9" orientation="portrait" verticalDpi="300" r:id="rId1"/>
  <ignoredErrors>
    <ignoredError sqref="S3" formula="1"/>
    <ignoredError sqref="W2:W5" evalError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B6E76E-C781-4337-B232-90126F7F49FA}">
  <dimension ref="A1:XFD55"/>
  <sheetViews>
    <sheetView showGridLines="0" workbookViewId="0">
      <selection activeCell="N20" sqref="N20:O20"/>
    </sheetView>
  </sheetViews>
  <sheetFormatPr defaultColWidth="0" defaultRowHeight="14.4" customHeight="1" zeroHeight="1" x14ac:dyDescent="0.3"/>
  <cols>
    <col min="1" max="1" width="3.33203125" customWidth="1"/>
    <col min="2" max="2" width="6.88671875" customWidth="1"/>
    <col min="3" max="7" width="8.88671875" customWidth="1"/>
    <col min="8" max="8" width="7.33203125" customWidth="1"/>
    <col min="9" max="10" width="8.88671875" customWidth="1"/>
    <col min="11" max="11" width="10.33203125" customWidth="1"/>
    <col min="12" max="12" width="3.33203125" customWidth="1"/>
    <col min="13" max="13" width="5.44140625" customWidth="1"/>
    <col min="14" max="14" width="8.88671875" customWidth="1"/>
    <col min="15" max="15" width="8.88671875" style="2" customWidth="1"/>
    <col min="16" max="16" width="16.33203125" bestFit="1" customWidth="1"/>
    <col min="17" max="18" width="17" style="9" hidden="1" customWidth="1"/>
    <col min="19" max="19" width="17.5546875" style="9" customWidth="1"/>
    <col min="20" max="20" width="9.33203125" customWidth="1"/>
    <col min="21" max="16384" width="8.88671875" hidden="1"/>
  </cols>
  <sheetData>
    <row r="1" spans="1:24 16384:16384" ht="15" customHeight="1" thickTop="1" x14ac:dyDescent="0.3">
      <c r="A1" s="14"/>
      <c r="B1" s="15"/>
      <c r="C1" s="15"/>
      <c r="D1" s="15"/>
      <c r="E1" s="15"/>
      <c r="F1" s="15"/>
      <c r="G1" s="15"/>
      <c r="H1" s="15"/>
      <c r="I1" s="15"/>
      <c r="J1" s="15"/>
      <c r="K1" s="15"/>
      <c r="L1" s="16"/>
      <c r="N1" s="57" t="s">
        <v>76</v>
      </c>
      <c r="O1" s="58"/>
      <c r="P1" s="58"/>
      <c r="Q1" s="58"/>
      <c r="R1" s="58"/>
      <c r="S1" s="59"/>
      <c r="XFD1" s="2"/>
    </row>
    <row r="2" spans="1:24 16384:16384" ht="14.4" customHeight="1" x14ac:dyDescent="0.3">
      <c r="A2" s="13"/>
      <c r="B2" s="44" t="str">
        <f>"DISE CODE: "&amp;P18&amp;"                                                                                                            Contact: "&amp;P19</f>
        <v>DISE CODE: 19131406303                                                                                                            Contact: 9153557763</v>
      </c>
      <c r="C2" s="44"/>
      <c r="D2" s="44"/>
      <c r="E2" s="44"/>
      <c r="F2" s="44"/>
      <c r="G2" s="44"/>
      <c r="H2" s="44"/>
      <c r="I2" s="44"/>
      <c r="J2" s="44"/>
      <c r="K2" s="44"/>
      <c r="L2" s="17"/>
      <c r="N2" s="60" t="s">
        <v>77</v>
      </c>
      <c r="O2" s="61"/>
      <c r="P2" s="24" t="s">
        <v>26</v>
      </c>
      <c r="Q2" s="21" t="str">
        <f>INDEX(DATABASE!$A$1:$S$2001,MATCH($O$13,DATABASE!$O$1:$O$2001,0),MATCH(P2,DATABASE!$1:$1,0))</f>
        <v>ANU SHARMA</v>
      </c>
      <c r="R2" s="21" t="e">
        <f>INDEX(DATABASE!$A$1:$S$2001,MATCH('CERTIFICATE 1.0'!$N$8,DATABASE!$F$1:$F$2001,0),MATCH(P2,DATABASE!$1:$1,0))</f>
        <v>#N/A</v>
      </c>
      <c r="S2" s="25" t="str">
        <f>IFERROR(IF($Q$3&lt;&gt;0,Q2,R2),"PLEASE INPUT")</f>
        <v>ANU SHARMA</v>
      </c>
      <c r="U2" t="s">
        <v>20</v>
      </c>
      <c r="V2" s="9" t="str">
        <f>INDEX(DATABASE!$A$1:$S$2001,MATCH($O$13,DATABASE!$O$1:$O$2001,0),MATCH(U2,DATABASE!$1:$1,0))</f>
        <v>Daughter</v>
      </c>
      <c r="W2" s="9" t="e">
        <f>INDEX(DATABASE!$A$1:$S$2001,MATCH('CERTIFICATE 1.0'!$N$8,DATABASE!$F$1:$F$2001,0),MATCH(U2,DATABASE!$1:$1,0))</f>
        <v>#N/A</v>
      </c>
      <c r="X2" s="9" t="str">
        <f>IF($Q$3&lt;&gt;0,V2,W2)</f>
        <v>Daughter</v>
      </c>
    </row>
    <row r="3" spans="1:24 16384:16384" ht="14.4" customHeight="1" x14ac:dyDescent="0.3">
      <c r="A3" s="13"/>
      <c r="B3" s="44" t="str">
        <f>"Index No: "&amp;P20&amp;"                                                                                                               H.S. Code: "&amp;P21</f>
        <v>Index No: 12-01-02-03-012                                                                                                                H.S. Code: 14153</v>
      </c>
      <c r="C3" s="44"/>
      <c r="D3" s="44"/>
      <c r="E3" s="44"/>
      <c r="F3" s="44"/>
      <c r="G3" s="44"/>
      <c r="H3" s="44"/>
      <c r="I3" s="44"/>
      <c r="J3" s="44"/>
      <c r="K3" s="44"/>
      <c r="L3" s="17"/>
      <c r="N3" s="62"/>
      <c r="O3" s="63"/>
      <c r="P3" s="24" t="s">
        <v>27</v>
      </c>
      <c r="Q3" s="21" t="str">
        <f>INDEX(DATABASE!$A$1:$S$2001,MATCH($O$13,DATABASE!$O$1:$O$2001,0),MATCH(P3,DATABASE!$1:$1,0))</f>
        <v>JAYDEV SHARMA</v>
      </c>
      <c r="R3" s="21" t="e">
        <f>INDEX(DATABASE!$A$1:$S$2001,MATCH('CERTIFICATE 1.0'!$N$8,DATABASE!$F$1:$F$2001,0),MATCH(P3,DATABASE!$1:$1,0))</f>
        <v>#N/A</v>
      </c>
      <c r="S3" s="25" t="str">
        <f>PROPER(IF($Q$3&lt;&gt;0,Q3,R3))</f>
        <v>Jaydev Sharma</v>
      </c>
      <c r="U3" t="s">
        <v>13</v>
      </c>
      <c r="V3" s="9" t="str">
        <f>INDEX(DATABASE!$A$1:$S$2001,MATCH($O$13,DATABASE!$O$1:$O$2001,0),MATCH(U3,DATABASE!$1:$1,0))</f>
        <v>She</v>
      </c>
      <c r="W3" s="9" t="e">
        <f>INDEX(DATABASE!$A$1:$S$2001,MATCH('CERTIFICATE 1.0'!$N$8,DATABASE!$F$1:$F$2001,0),MATCH(U3,DATABASE!$1:$1,0))</f>
        <v>#N/A</v>
      </c>
      <c r="X3" s="9" t="str">
        <f>IF($Q$3&lt;&gt;0,V3,W3)</f>
        <v>She</v>
      </c>
    </row>
    <row r="4" spans="1:24 16384:16384" ht="14.4" customHeight="1" x14ac:dyDescent="0.3">
      <c r="A4" s="13"/>
      <c r="B4" s="84" t="str">
        <f>P15</f>
        <v>RASULPUR HIGH MADRASAH (H.S.)</v>
      </c>
      <c r="C4" s="84"/>
      <c r="D4" s="84"/>
      <c r="E4" s="84"/>
      <c r="F4" s="84"/>
      <c r="G4" s="84"/>
      <c r="H4" s="84"/>
      <c r="I4" s="84"/>
      <c r="J4" s="84"/>
      <c r="K4" s="84"/>
      <c r="L4" s="17"/>
      <c r="N4" s="62"/>
      <c r="O4" s="63"/>
      <c r="P4" s="24" t="s">
        <v>12</v>
      </c>
      <c r="Q4" s="21">
        <f>INDEX(DATABASE!$A$1:$S$2001,MATCH($O$13,DATABASE!$O$1:$O$2001,0),MATCH(P4,DATABASE!$1:$1,0))</f>
        <v>40190</v>
      </c>
      <c r="R4" s="22" t="e">
        <f>INDEX(DATABASE!$A$1:$S$2001,MATCH('CERTIFICATE 1.0'!$N$8,DATABASE!$F$1:$F$2001,0),MATCH(P4,DATABASE!$1:$1,0))</f>
        <v>#N/A</v>
      </c>
      <c r="S4" s="26">
        <f t="shared" ref="S4:S5" si="0">IF($Q$3&lt;&gt;0,Q4,R4)</f>
        <v>40190</v>
      </c>
      <c r="U4" t="s">
        <v>14</v>
      </c>
      <c r="V4" s="9" t="str">
        <f>INDEX(DATABASE!$A$1:$S$2001,MATCH($O$13,DATABASE!$O$1:$O$2001,0),MATCH(U4,DATABASE!$1:$1,0))</f>
        <v>her</v>
      </c>
      <c r="W4" s="9" t="e">
        <f>INDEX(DATABASE!$A$1:$S$2001,MATCH('CERTIFICATE 1.0'!$N$8,DATABASE!$F$1:$F$2001,0),MATCH(U4,DATABASE!$1:$1,0))</f>
        <v>#N/A</v>
      </c>
      <c r="X4" s="9" t="str">
        <f>IF($Q$3&lt;&gt;0,V4,W4)</f>
        <v>her</v>
      </c>
    </row>
    <row r="5" spans="1:24 16384:16384" ht="14.4" customHeight="1" x14ac:dyDescent="0.3">
      <c r="A5" s="13"/>
      <c r="B5" s="84"/>
      <c r="C5" s="84"/>
      <c r="D5" s="84"/>
      <c r="E5" s="84"/>
      <c r="F5" s="84"/>
      <c r="G5" s="84"/>
      <c r="H5" s="84"/>
      <c r="I5" s="84"/>
      <c r="J5" s="84"/>
      <c r="K5" s="84"/>
      <c r="L5" s="17"/>
      <c r="N5" s="62"/>
      <c r="O5" s="63"/>
      <c r="P5" s="24" t="s">
        <v>21</v>
      </c>
      <c r="Q5" s="21">
        <f>INDEX(DATABASE!$A$1:$S$2001,MATCH($O$13,DATABASE!$O$1:$O$2001,0),MATCH(P5,DATABASE!$1:$1,0))</f>
        <v>2023</v>
      </c>
      <c r="R5" s="21" t="e">
        <f>INDEX(DATABASE!$A$1:$S$2001,MATCH('CERTIFICATE 1.0'!$N$8,DATABASE!$F$1:$F$2001,0),MATCH(P5,DATABASE!$1:$1,0))</f>
        <v>#N/A</v>
      </c>
      <c r="S5" s="25">
        <f t="shared" si="0"/>
        <v>2023</v>
      </c>
      <c r="U5" t="s">
        <v>15</v>
      </c>
      <c r="V5" s="9" t="str">
        <f>INDEX(DATABASE!$A$1:$S$2001,MATCH($O$13,DATABASE!$O$1:$O$2001,0),MATCH(U5,DATABASE!$1:$1,0))</f>
        <v>her</v>
      </c>
      <c r="W5" s="9" t="e">
        <f>INDEX(DATABASE!$A$1:$S$2001,MATCH('CERTIFICATE 1.0'!$N$8,DATABASE!$F$1:$F$2001,0),MATCH(U5,DATABASE!$1:$1,0))</f>
        <v>#N/A</v>
      </c>
      <c r="X5" s="9" t="str">
        <f>IF($Q$3&lt;&gt;0,V5,W5)</f>
        <v>her</v>
      </c>
    </row>
    <row r="6" spans="1:24 16384:16384" ht="14.4" customHeight="1" x14ac:dyDescent="0.3">
      <c r="A6" s="13"/>
      <c r="B6" s="85" t="str">
        <f>P16</f>
        <v>P.O. - RASULPUR, BLOCK - PATRASAYER, DIST - BANKURA, PIN - 722205</v>
      </c>
      <c r="C6" s="85"/>
      <c r="D6" s="85"/>
      <c r="E6" s="85"/>
      <c r="F6" s="85"/>
      <c r="G6" s="85"/>
      <c r="H6" s="85"/>
      <c r="I6" s="85"/>
      <c r="J6" s="85"/>
      <c r="K6" s="85"/>
      <c r="L6" s="17"/>
      <c r="N6" s="64"/>
      <c r="O6" s="65"/>
      <c r="P6" s="24" t="s">
        <v>7</v>
      </c>
      <c r="Q6" s="21" t="str">
        <f>INDEX(DATABASE!$A$1:$S$2001,MATCH($O$13,DATABASE!$O$1:$O$2001,0),MATCH(P6,DATABASE!$1:$1,0))</f>
        <v>RASULPUR</v>
      </c>
      <c r="R6" s="21" t="e">
        <f>INDEX(DATABASE!$A$1:$S$2001,MATCH('CERTIFICATE 1.0'!$N$8,DATABASE!$F$1:$F$2001,0),MATCH(P6,DATABASE!$1:$1,0))</f>
        <v>#N/A</v>
      </c>
      <c r="S6" s="25" t="str">
        <f>PROPER(IF($Q$3&lt;&gt;0,Q6,R6))</f>
        <v>Rasulpur</v>
      </c>
      <c r="U6" t="s">
        <v>53</v>
      </c>
      <c r="X6" s="9" t="str">
        <f ca="1">IF(S5=X7,"is","was")</f>
        <v>was</v>
      </c>
    </row>
    <row r="7" spans="1:24 16384:16384" x14ac:dyDescent="0.3">
      <c r="A7" s="13"/>
      <c r="B7" s="86"/>
      <c r="C7" s="86"/>
      <c r="D7" s="86"/>
      <c r="E7" s="86"/>
      <c r="F7" s="86"/>
      <c r="G7" s="86"/>
      <c r="H7" s="86"/>
      <c r="I7" s="86"/>
      <c r="J7" s="86"/>
      <c r="K7" s="86"/>
      <c r="L7" s="17"/>
      <c r="N7" s="72" t="s">
        <v>30</v>
      </c>
      <c r="O7" s="73"/>
      <c r="P7" s="24" t="s">
        <v>8</v>
      </c>
      <c r="Q7" s="21" t="str">
        <f>INDEX(DATABASE!$A$1:$S$2001,MATCH($O$13,DATABASE!$O$1:$O$2001,0),MATCH(P7,DATABASE!$1:$1,0))</f>
        <v>RASULPUR</v>
      </c>
      <c r="R7" s="21" t="e">
        <f>INDEX(DATABASE!$A$1:$S$2001,MATCH('CERTIFICATE 1.0'!$N$8,DATABASE!$F$1:$F$2001,0),MATCH(P7,DATABASE!$1:$1,0))</f>
        <v>#N/A</v>
      </c>
      <c r="S7" s="25" t="str">
        <f t="shared" ref="S7:S9" si="1">PROPER(IF($Q$3&lt;&gt;0,Q7,R7))</f>
        <v>Rasulpur</v>
      </c>
      <c r="U7" t="s">
        <v>54</v>
      </c>
      <c r="X7" s="9">
        <f ca="1">VALUE(TEXT(TODAY(),"YYYY"))</f>
        <v>2024</v>
      </c>
    </row>
    <row r="8" spans="1:24 16384:16384" x14ac:dyDescent="0.3">
      <c r="A8" s="13"/>
      <c r="L8" s="17"/>
      <c r="N8" s="74"/>
      <c r="O8" s="75"/>
      <c r="P8" s="24" t="s">
        <v>9</v>
      </c>
      <c r="Q8" s="21" t="str">
        <f>INDEX(DATABASE!$A$1:$S$2001,MATCH($O$13,DATABASE!$O$1:$O$2001,0),MATCH(P8,DATABASE!$1:$1,0))</f>
        <v>BANKURA</v>
      </c>
      <c r="R8" s="21" t="e">
        <f>INDEX(DATABASE!$A$1:$S$2001,MATCH('CERTIFICATE 1.0'!$N$8,DATABASE!$F$1:$F$2001,0),MATCH(P8,DATABASE!$1:$1,0))</f>
        <v>#N/A</v>
      </c>
      <c r="S8" s="25" t="str">
        <f t="shared" si="1"/>
        <v>Bankura</v>
      </c>
    </row>
    <row r="9" spans="1:24 16384:16384" ht="14.4" customHeight="1" x14ac:dyDescent="0.3">
      <c r="A9" s="13"/>
      <c r="B9" s="70" t="s">
        <v>28</v>
      </c>
      <c r="C9" s="70"/>
      <c r="D9" s="70"/>
      <c r="E9" s="70"/>
      <c r="F9" s="70"/>
      <c r="G9" s="70"/>
      <c r="H9" s="70"/>
      <c r="I9" s="70"/>
      <c r="J9" s="70"/>
      <c r="K9" s="70"/>
      <c r="L9" s="17"/>
      <c r="N9" s="82" t="s">
        <v>75</v>
      </c>
      <c r="O9" s="83"/>
      <c r="P9" s="24" t="s">
        <v>10</v>
      </c>
      <c r="Q9" s="21">
        <f>INDEX(DATABASE!$A$1:$S$2001,MATCH($O$13,DATABASE!$O$1:$O$2001,0),MATCH(P9,DATABASE!$1:$1,0))</f>
        <v>722205</v>
      </c>
      <c r="R9" s="21" t="e">
        <f>INDEX(DATABASE!$A$1:$S$2001,MATCH('CERTIFICATE 1.0'!$N$8,DATABASE!$F$1:$F$2001,0),MATCH(P9,DATABASE!$1:$1,0))</f>
        <v>#N/A</v>
      </c>
      <c r="S9" s="25" t="str">
        <f t="shared" si="1"/>
        <v>722205</v>
      </c>
    </row>
    <row r="10" spans="1:24 16384:16384" ht="14.4" customHeight="1" x14ac:dyDescent="0.3">
      <c r="A10" s="13"/>
      <c r="B10" s="70"/>
      <c r="C10" s="70"/>
      <c r="D10" s="70"/>
      <c r="E10" s="70"/>
      <c r="F10" s="70"/>
      <c r="G10" s="70"/>
      <c r="H10" s="70"/>
      <c r="I10" s="70"/>
      <c r="J10" s="70"/>
      <c r="K10" s="70"/>
      <c r="L10" s="17"/>
      <c r="N10" s="28" t="s">
        <v>1</v>
      </c>
      <c r="O10" s="31" t="s">
        <v>22</v>
      </c>
      <c r="P10" s="24" t="s">
        <v>1</v>
      </c>
      <c r="Q10" s="21" t="str">
        <f>INDEX(DATABASE!$A$1:$S$2001,MATCH($O$13,DATABASE!$O$1:$O$2001,0),MATCH(P10,DATABASE!$1:$1,0))</f>
        <v>V</v>
      </c>
      <c r="R10" s="21" t="e">
        <f>INDEX(DATABASE!$A$1:$S$2001,MATCH('CERTIFICATE 1.0'!$N$8,DATABASE!$F$1:$F$2001,0),MATCH(P10,DATABASE!$1:$1,0))</f>
        <v>#N/A</v>
      </c>
      <c r="S10" s="25" t="str">
        <f>IF($Q$3&lt;&gt;0,Q10,R10)</f>
        <v>V</v>
      </c>
    </row>
    <row r="11" spans="1:24 16384:16384" ht="14.4" customHeight="1" x14ac:dyDescent="0.3">
      <c r="A11" s="13"/>
      <c r="L11" s="17"/>
      <c r="N11" s="28" t="s">
        <v>2</v>
      </c>
      <c r="O11" s="31" t="s">
        <v>5</v>
      </c>
      <c r="P11" s="24" t="s">
        <v>2</v>
      </c>
      <c r="Q11" s="21" t="str">
        <f>INDEX(DATABASE!$A$1:$S$2001,MATCH($O$13,DATABASE!$O$1:$O$2001,0),MATCH(P11,DATABASE!$1:$1,0))</f>
        <v>A</v>
      </c>
      <c r="R11" s="21" t="e">
        <f>INDEX(DATABASE!$A$1:$S$2001,MATCH('CERTIFICATE 1.0'!$N$8,DATABASE!$F$1:$F$2001,0),MATCH(P11,DATABASE!$1:$1,0))</f>
        <v>#N/A</v>
      </c>
      <c r="S11" s="25" t="str">
        <f>IF($Q$3&lt;&gt;0,Q11,R11)</f>
        <v>A</v>
      </c>
    </row>
    <row r="12" spans="1:24 16384:16384" ht="14.4" customHeight="1" x14ac:dyDescent="0.3">
      <c r="A12" s="13"/>
      <c r="B12" s="71" t="s">
        <v>50</v>
      </c>
      <c r="C12" s="71"/>
      <c r="D12" s="71"/>
      <c r="E12" s="71"/>
      <c r="F12" s="71"/>
      <c r="G12" s="71"/>
      <c r="H12" s="71"/>
      <c r="I12" s="71"/>
      <c r="J12" s="71"/>
      <c r="K12" s="71"/>
      <c r="L12" s="17"/>
      <c r="N12" s="28" t="s">
        <v>3</v>
      </c>
      <c r="O12" s="31">
        <v>2</v>
      </c>
      <c r="P12" s="24" t="s">
        <v>3</v>
      </c>
      <c r="Q12" s="21">
        <f>INDEX(DATABASE!$A$1:$S$2001,MATCH($O$13,DATABASE!$O$1:$O$2001,0),MATCH(P12,DATABASE!$1:$1,0))</f>
        <v>2</v>
      </c>
      <c r="R12" s="21" t="e">
        <f>INDEX(DATABASE!$A$1:$S$2001,MATCH('CERTIFICATE 1.0'!$N$8,DATABASE!$F$1:$F$2001,0),MATCH(P12,DATABASE!$1:$1,0))</f>
        <v>#N/A</v>
      </c>
      <c r="S12" s="25">
        <f>IF($Q$3&lt;&gt;0,Q12,R12)</f>
        <v>2</v>
      </c>
    </row>
    <row r="13" spans="1:24 16384:16384" ht="14.4" customHeight="1" x14ac:dyDescent="0.3">
      <c r="A13" s="13"/>
      <c r="B13" s="71"/>
      <c r="C13" s="71"/>
      <c r="D13" s="71"/>
      <c r="E13" s="71"/>
      <c r="F13" s="71"/>
      <c r="G13" s="71"/>
      <c r="H13" s="71"/>
      <c r="I13" s="71"/>
      <c r="J13" s="71"/>
      <c r="K13" s="71"/>
      <c r="L13" s="17"/>
      <c r="N13" s="29" t="s">
        <v>74</v>
      </c>
      <c r="O13" s="30" t="str">
        <f>O10&amp;"-"&amp;O11&amp;"-"&amp;O12</f>
        <v>V-A-2</v>
      </c>
      <c r="P13" s="24" t="s">
        <v>25</v>
      </c>
      <c r="Q13" s="21">
        <f>INDEX(DATABASE!$A$1:$S$2001,MATCH($O$13,DATABASE!$O$1:$O$2001,0),MATCH(P13,DATABASE!$1:$1,0))</f>
        <v>102</v>
      </c>
      <c r="R13" s="23" t="e">
        <f>INDEX(DATABASE!$A$1:$S$2001,MATCH('CERTIFICATE 1.0'!$N$8,DATABASE!$F$1:$F$2001,0),MATCH(P13,DATABASE!$1:$1,0))</f>
        <v>#N/A</v>
      </c>
      <c r="S13" s="27">
        <f>IF($Q$3&lt;&gt;0,Q13,R13)</f>
        <v>102</v>
      </c>
    </row>
    <row r="14" spans="1:24 16384:16384" x14ac:dyDescent="0.3">
      <c r="A14" s="13"/>
      <c r="L14" s="17"/>
      <c r="N14" s="79" t="s">
        <v>62</v>
      </c>
      <c r="O14" s="80"/>
      <c r="P14" s="80"/>
      <c r="Q14" s="80"/>
      <c r="R14" s="80"/>
      <c r="S14" s="81"/>
    </row>
    <row r="15" spans="1:24 16384:16384" x14ac:dyDescent="0.3">
      <c r="A15" s="13"/>
      <c r="L15" s="17"/>
      <c r="N15" s="68" t="s">
        <v>57</v>
      </c>
      <c r="O15" s="68"/>
      <c r="P15" s="69" t="s">
        <v>52</v>
      </c>
      <c r="Q15" s="69"/>
      <c r="R15" s="69"/>
      <c r="S15" s="69"/>
    </row>
    <row r="16" spans="1:24 16384:16384" ht="14.4" customHeight="1" x14ac:dyDescent="0.3">
      <c r="A16" s="13"/>
      <c r="B16" s="87" t="s">
        <v>45</v>
      </c>
      <c r="C16" s="87"/>
      <c r="D16" s="87"/>
      <c r="E16" s="87"/>
      <c r="F16" s="87"/>
      <c r="G16" s="87"/>
      <c r="H16" s="87"/>
      <c r="I16" s="87"/>
      <c r="J16" s="88" t="s">
        <v>51</v>
      </c>
      <c r="K16" s="89"/>
      <c r="L16" s="33"/>
      <c r="N16" s="78" t="s">
        <v>58</v>
      </c>
      <c r="O16" s="78"/>
      <c r="P16" s="77" t="s">
        <v>64</v>
      </c>
      <c r="Q16" s="77"/>
      <c r="R16" s="77"/>
      <c r="S16" s="77"/>
    </row>
    <row r="17" spans="1:19" ht="14.4" customHeight="1" x14ac:dyDescent="0.3">
      <c r="A17" s="13"/>
      <c r="B17" s="87"/>
      <c r="C17" s="87"/>
      <c r="D17" s="87"/>
      <c r="E17" s="87"/>
      <c r="F17" s="87"/>
      <c r="G17" s="87"/>
      <c r="H17" s="87"/>
      <c r="I17" s="87"/>
      <c r="J17" s="90"/>
      <c r="K17" s="91"/>
      <c r="L17" s="33"/>
      <c r="N17" s="78"/>
      <c r="O17" s="78"/>
      <c r="P17" s="77"/>
      <c r="Q17" s="77"/>
      <c r="R17" s="77"/>
      <c r="S17" s="77"/>
    </row>
    <row r="18" spans="1:19" ht="14.4" customHeight="1" x14ac:dyDescent="0.3">
      <c r="A18" s="13"/>
      <c r="B18" s="94" t="str">
        <f>S2</f>
        <v>ANU SHARMA</v>
      </c>
      <c r="C18" s="94"/>
      <c r="D18" s="94"/>
      <c r="E18" s="94"/>
      <c r="F18" s="94"/>
      <c r="G18" s="94"/>
      <c r="H18" s="94"/>
      <c r="I18" s="94"/>
      <c r="J18" s="90"/>
      <c r="K18" s="91"/>
      <c r="L18" s="17"/>
      <c r="N18" s="68" t="s">
        <v>59</v>
      </c>
      <c r="O18" s="68"/>
      <c r="P18" s="69">
        <v>19131406303</v>
      </c>
      <c r="Q18" s="69"/>
      <c r="R18" s="69"/>
      <c r="S18" s="69"/>
    </row>
    <row r="19" spans="1:19" ht="14.4" customHeight="1" x14ac:dyDescent="0.3">
      <c r="A19" s="13"/>
      <c r="B19" s="94"/>
      <c r="C19" s="94"/>
      <c r="D19" s="94"/>
      <c r="E19" s="94"/>
      <c r="F19" s="94"/>
      <c r="G19" s="94"/>
      <c r="H19" s="94"/>
      <c r="I19" s="94"/>
      <c r="J19" s="90"/>
      <c r="K19" s="91"/>
      <c r="L19" s="17"/>
      <c r="N19" s="68" t="s">
        <v>102</v>
      </c>
      <c r="O19" s="68"/>
      <c r="P19" s="69">
        <v>9153557763</v>
      </c>
      <c r="Q19" s="69" t="e">
        <f t="array" ref="Q19">INDEX(DATABASE!$A$1:$S$2001,MATCH(1,(DATABASE!B:B=$O$2)*(DATABASE!C:C=$O$3)*(DATABASE!D:D=$O$4),0),MATCH(U6,DATABASE!$1:$1,0))</f>
        <v>#N/A</v>
      </c>
      <c r="R19" s="69"/>
      <c r="S19" s="69"/>
    </row>
    <row r="20" spans="1:19" ht="14.4" customHeight="1" x14ac:dyDescent="0.3">
      <c r="A20" s="13"/>
      <c r="B20" s="87" t="str">
        <f>X2&amp;" of  "&amp;S3</f>
        <v>Daughter of  Jaydev Sharma</v>
      </c>
      <c r="C20" s="87"/>
      <c r="D20" s="87"/>
      <c r="E20" s="87"/>
      <c r="F20" s="87"/>
      <c r="G20" s="87"/>
      <c r="H20" s="87"/>
      <c r="I20" s="87"/>
      <c r="J20" s="90"/>
      <c r="K20" s="91"/>
      <c r="L20" s="17"/>
      <c r="N20" s="68" t="s">
        <v>60</v>
      </c>
      <c r="O20" s="68"/>
      <c r="P20" s="69" t="s">
        <v>78</v>
      </c>
      <c r="Q20" s="69" t="e">
        <f t="array" ref="Q20">INDEX(DATABASE!$A$1:$S$2001,MATCH(1,(DATABASE!B:B=$O$2)*(DATABASE!C:C=$O$3)*(DATABASE!D:D=$O$4),0),MATCH(U7,DATABASE!$1:$1,0))</f>
        <v>#N/A</v>
      </c>
      <c r="R20" s="69"/>
      <c r="S20" s="69"/>
    </row>
    <row r="21" spans="1:19" ht="14.4" customHeight="1" x14ac:dyDescent="0.3">
      <c r="A21" s="13"/>
      <c r="B21" s="87"/>
      <c r="C21" s="87"/>
      <c r="D21" s="87"/>
      <c r="E21" s="87"/>
      <c r="F21" s="87"/>
      <c r="G21" s="87"/>
      <c r="H21" s="87"/>
      <c r="I21" s="87"/>
      <c r="J21" s="90"/>
      <c r="K21" s="91"/>
      <c r="L21" s="17"/>
      <c r="N21" s="66" t="s">
        <v>61</v>
      </c>
      <c r="O21" s="66"/>
      <c r="P21" s="67">
        <v>14153</v>
      </c>
      <c r="Q21" s="67"/>
      <c r="R21" s="67"/>
      <c r="S21" s="67"/>
    </row>
    <row r="22" spans="1:19" ht="14.4" customHeight="1" x14ac:dyDescent="0.3">
      <c r="A22" s="13"/>
      <c r="B22" s="87" t="str">
        <f>"Vill - "&amp;S6</f>
        <v>Vill - Rasulpur</v>
      </c>
      <c r="C22" s="87"/>
      <c r="D22" s="87"/>
      <c r="E22" s="87"/>
      <c r="F22" s="87"/>
      <c r="G22" s="87"/>
      <c r="H22" s="87"/>
      <c r="I22" s="87"/>
      <c r="J22" s="90"/>
      <c r="K22" s="91"/>
      <c r="L22" s="17"/>
      <c r="N22" s="76" t="s">
        <v>72</v>
      </c>
      <c r="O22" s="76"/>
      <c r="P22" s="76"/>
      <c r="Q22" s="76"/>
      <c r="R22" s="76"/>
      <c r="S22" s="76"/>
    </row>
    <row r="23" spans="1:19" ht="14.4" customHeight="1" x14ac:dyDescent="0.3">
      <c r="A23" s="13"/>
      <c r="B23" s="87"/>
      <c r="C23" s="87"/>
      <c r="D23" s="87"/>
      <c r="E23" s="87"/>
      <c r="F23" s="87"/>
      <c r="G23" s="87"/>
      <c r="H23" s="87"/>
      <c r="I23" s="87"/>
      <c r="J23" s="92"/>
      <c r="K23" s="93"/>
      <c r="L23" s="17"/>
      <c r="N23" s="42" t="s">
        <v>79</v>
      </c>
      <c r="O23" s="42"/>
      <c r="P23" s="42"/>
      <c r="Q23" s="42"/>
      <c r="R23" s="42"/>
      <c r="S23" s="42"/>
    </row>
    <row r="24" spans="1:19" ht="14.4" customHeight="1" x14ac:dyDescent="0.3">
      <c r="A24" s="13"/>
      <c r="B24" s="87" t="str">
        <f>"P.O. - "&amp;S7</f>
        <v>P.O. - Rasulpur</v>
      </c>
      <c r="C24" s="87"/>
      <c r="D24" s="87"/>
      <c r="E24" s="87"/>
      <c r="F24" s="87"/>
      <c r="G24" s="87"/>
      <c r="H24" s="87"/>
      <c r="I24" s="87"/>
      <c r="J24" s="87"/>
      <c r="K24" s="87"/>
      <c r="L24" s="17"/>
      <c r="N24" s="42" t="s">
        <v>80</v>
      </c>
      <c r="O24" s="42"/>
      <c r="P24" s="42"/>
      <c r="Q24" s="42"/>
      <c r="R24" s="42"/>
      <c r="S24" s="42"/>
    </row>
    <row r="25" spans="1:19" ht="14.4" customHeight="1" x14ac:dyDescent="0.3">
      <c r="A25" s="13"/>
      <c r="B25" s="87"/>
      <c r="C25" s="87"/>
      <c r="D25" s="87"/>
      <c r="E25" s="87"/>
      <c r="F25" s="87"/>
      <c r="G25" s="87"/>
      <c r="H25" s="87"/>
      <c r="I25" s="87"/>
      <c r="J25" s="87"/>
      <c r="K25" s="87"/>
      <c r="L25" s="17"/>
      <c r="N25" s="42" t="s">
        <v>84</v>
      </c>
      <c r="O25" s="42"/>
      <c r="P25" s="42"/>
      <c r="Q25" s="42"/>
      <c r="R25" s="42"/>
      <c r="S25" s="42"/>
    </row>
    <row r="26" spans="1:19" ht="14.4" customHeight="1" x14ac:dyDescent="0.3">
      <c r="A26" s="13"/>
      <c r="B26" s="87" t="str">
        <f>"Dist - "&amp;S8</f>
        <v>Dist - Bankura</v>
      </c>
      <c r="C26" s="87"/>
      <c r="D26" s="87"/>
      <c r="E26" s="87"/>
      <c r="F26" s="87"/>
      <c r="G26" s="87"/>
      <c r="H26" s="87"/>
      <c r="I26" s="87"/>
      <c r="J26" s="87"/>
      <c r="K26" s="87"/>
      <c r="L26" s="17"/>
    </row>
    <row r="27" spans="1:19" ht="14.4" customHeight="1" x14ac:dyDescent="0.3">
      <c r="A27" s="13"/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17"/>
      <c r="P27" s="32" t="s">
        <v>85</v>
      </c>
    </row>
    <row r="28" spans="1:19" ht="14.4" customHeight="1" x14ac:dyDescent="0.3">
      <c r="A28" s="13"/>
      <c r="B28" s="87" t="str">
        <f>"PIN - "&amp;S9</f>
        <v>PIN - 722205</v>
      </c>
      <c r="C28" s="87"/>
      <c r="D28" s="87"/>
      <c r="E28" s="87"/>
      <c r="F28" s="87"/>
      <c r="G28" s="87"/>
      <c r="H28" s="87"/>
      <c r="I28" s="87"/>
      <c r="J28" s="87"/>
      <c r="K28" s="87"/>
      <c r="L28" s="17"/>
      <c r="N28" t="s">
        <v>86</v>
      </c>
    </row>
    <row r="29" spans="1:19" ht="14.4" customHeight="1" x14ac:dyDescent="0.3">
      <c r="A29" s="13"/>
      <c r="B29" s="87"/>
      <c r="C29" s="87"/>
      <c r="D29" s="87"/>
      <c r="E29" s="87"/>
      <c r="F29" s="87"/>
      <c r="G29" s="87"/>
      <c r="H29" s="87"/>
      <c r="I29" s="87"/>
      <c r="J29" s="87"/>
      <c r="K29" s="87"/>
      <c r="L29" s="17"/>
      <c r="N29" t="s">
        <v>87</v>
      </c>
    </row>
    <row r="30" spans="1:19" ht="14.4" customHeight="1" x14ac:dyDescent="0.3">
      <c r="A30" s="13"/>
      <c r="B30" s="87" t="s">
        <v>46</v>
      </c>
      <c r="C30" s="87"/>
      <c r="D30" s="87"/>
      <c r="E30" s="87"/>
      <c r="F30" s="87"/>
      <c r="G30" s="87"/>
      <c r="H30" s="87"/>
      <c r="I30" s="87"/>
      <c r="J30" s="87"/>
      <c r="K30" s="87"/>
      <c r="L30" s="17"/>
      <c r="N30" t="s">
        <v>88</v>
      </c>
    </row>
    <row r="31" spans="1:19" ht="14.4" customHeight="1" x14ac:dyDescent="0.3">
      <c r="A31" s="13"/>
      <c r="B31" s="87"/>
      <c r="C31" s="87"/>
      <c r="D31" s="87"/>
      <c r="E31" s="87"/>
      <c r="F31" s="87"/>
      <c r="G31" s="87"/>
      <c r="H31" s="87"/>
      <c r="I31" s="87"/>
      <c r="J31" s="87"/>
      <c r="K31" s="87"/>
      <c r="L31" s="17"/>
      <c r="N31" t="s">
        <v>89</v>
      </c>
    </row>
    <row r="32" spans="1:19" ht="14.4" customHeight="1" x14ac:dyDescent="0.3">
      <c r="A32" s="13"/>
      <c r="B32" s="95" t="str">
        <f>"         According to the Admission Register "&amp;X4&amp;" Date of Birth is "</f>
        <v xml:space="preserve">         According to the Admission Register her Date of Birth is </v>
      </c>
      <c r="C32" s="95"/>
      <c r="D32" s="95"/>
      <c r="E32" s="95"/>
      <c r="F32" s="95"/>
      <c r="G32" s="95"/>
      <c r="H32" s="95"/>
      <c r="I32" s="95"/>
      <c r="J32" s="95"/>
      <c r="K32" s="95"/>
      <c r="L32" s="17"/>
      <c r="N32" t="s">
        <v>90</v>
      </c>
    </row>
    <row r="33" spans="1:14" ht="14.4" customHeight="1" x14ac:dyDescent="0.3">
      <c r="A33" s="13"/>
      <c r="B33" s="95"/>
      <c r="C33" s="95"/>
      <c r="D33" s="95"/>
      <c r="E33" s="95"/>
      <c r="F33" s="95"/>
      <c r="G33" s="95"/>
      <c r="H33" s="95"/>
      <c r="I33" s="95"/>
      <c r="J33" s="95"/>
      <c r="K33" s="95"/>
      <c r="L33" s="17"/>
      <c r="N33" t="s">
        <v>91</v>
      </c>
    </row>
    <row r="34" spans="1:14" ht="14.4" customHeight="1" x14ac:dyDescent="0.3">
      <c r="A34" s="13"/>
      <c r="B34" s="97">
        <f>S4</f>
        <v>40190</v>
      </c>
      <c r="C34" s="97"/>
      <c r="D34" s="97"/>
      <c r="E34" s="97"/>
      <c r="F34" s="97"/>
      <c r="G34" s="97"/>
      <c r="H34" s="97"/>
      <c r="I34" s="97"/>
      <c r="J34" s="97"/>
      <c r="K34" s="97"/>
      <c r="L34" s="17"/>
    </row>
    <row r="35" spans="1:14" ht="14.4" customHeight="1" x14ac:dyDescent="0.3">
      <c r="A35" s="13"/>
      <c r="B35" s="97"/>
      <c r="C35" s="97"/>
      <c r="D35" s="97"/>
      <c r="E35" s="97"/>
      <c r="F35" s="97"/>
      <c r="G35" s="97"/>
      <c r="H35" s="97"/>
      <c r="I35" s="97"/>
      <c r="J35" s="97"/>
      <c r="K35" s="97"/>
      <c r="L35" s="17"/>
    </row>
    <row r="36" spans="1:14" ht="14.4" customHeight="1" x14ac:dyDescent="0.3">
      <c r="A36" s="13" t="s">
        <v>47</v>
      </c>
      <c r="B36" s="87" t="str">
        <f ca="1">"           "&amp;X3&amp;" "&amp;X6&amp;" a student of Class - "&amp;S10&amp;" in the Session "&amp;S5&amp;"."</f>
        <v xml:space="preserve">           She was a student of Class - V in the Session 2023.</v>
      </c>
      <c r="C36" s="87"/>
      <c r="D36" s="87"/>
      <c r="E36" s="87"/>
      <c r="F36" s="87"/>
      <c r="G36" s="87"/>
      <c r="H36" s="87"/>
      <c r="I36" s="87"/>
      <c r="J36" s="87"/>
      <c r="K36" s="87"/>
      <c r="L36" s="17"/>
    </row>
    <row r="37" spans="1:14" ht="14.4" customHeight="1" x14ac:dyDescent="0.3">
      <c r="A37" s="13"/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17"/>
    </row>
    <row r="38" spans="1:14" ht="14.4" customHeight="1" x14ac:dyDescent="0.3">
      <c r="A38" s="13"/>
      <c r="B38" s="96" t="str">
        <f>"          "&amp;X3&amp;" bears a good moral character. I wish "&amp;X5&amp;" success in future life."</f>
        <v xml:space="preserve">          She bears a good moral character. I wish her success in future life.</v>
      </c>
      <c r="C38" s="96"/>
      <c r="D38" s="96"/>
      <c r="E38" s="96"/>
      <c r="F38" s="96"/>
      <c r="G38" s="96"/>
      <c r="H38" s="96"/>
      <c r="I38" s="96"/>
      <c r="J38" s="96"/>
      <c r="K38" s="96"/>
      <c r="L38" s="17"/>
    </row>
    <row r="39" spans="1:14" ht="14.4" customHeight="1" x14ac:dyDescent="0.3">
      <c r="A39" s="13"/>
      <c r="B39" s="96"/>
      <c r="C39" s="96"/>
      <c r="D39" s="96"/>
      <c r="E39" s="96"/>
      <c r="F39" s="96"/>
      <c r="G39" s="96"/>
      <c r="H39" s="96"/>
      <c r="I39" s="96"/>
      <c r="J39" s="96"/>
      <c r="K39" s="96"/>
      <c r="L39" s="17"/>
    </row>
    <row r="40" spans="1:14" x14ac:dyDescent="0.3">
      <c r="A40" s="13"/>
      <c r="B40" s="96"/>
      <c r="C40" s="96"/>
      <c r="D40" s="96"/>
      <c r="E40" s="96"/>
      <c r="F40" s="96"/>
      <c r="G40" s="96"/>
      <c r="H40" s="96"/>
      <c r="I40" s="96"/>
      <c r="J40" s="96"/>
      <c r="K40" s="96"/>
      <c r="L40" s="17"/>
    </row>
    <row r="41" spans="1:14" x14ac:dyDescent="0.3">
      <c r="A41" s="13"/>
      <c r="B41" s="96"/>
      <c r="C41" s="96"/>
      <c r="D41" s="96"/>
      <c r="E41" s="96"/>
      <c r="F41" s="96"/>
      <c r="G41" s="96"/>
      <c r="H41" s="96"/>
      <c r="I41" s="96"/>
      <c r="J41" s="96"/>
      <c r="K41" s="96"/>
      <c r="L41" s="17"/>
    </row>
    <row r="42" spans="1:14" x14ac:dyDescent="0.3">
      <c r="A42" s="13"/>
      <c r="L42" s="17"/>
    </row>
    <row r="43" spans="1:14" x14ac:dyDescent="0.3">
      <c r="A43" s="13"/>
      <c r="L43" s="17"/>
    </row>
    <row r="44" spans="1:14" x14ac:dyDescent="0.3">
      <c r="A44" s="13"/>
      <c r="L44" s="17"/>
    </row>
    <row r="45" spans="1:14" x14ac:dyDescent="0.3">
      <c r="A45" s="13"/>
      <c r="L45" s="17"/>
    </row>
    <row r="46" spans="1:14" x14ac:dyDescent="0.3">
      <c r="A46" s="13"/>
      <c r="B46" s="56" t="str">
        <f>"Sec - "&amp;S11&amp;", Roll No - "&amp;S12</f>
        <v>Sec - A, Roll No - 2</v>
      </c>
      <c r="C46" s="56"/>
      <c r="D46" s="56"/>
      <c r="L46" s="17"/>
    </row>
    <row r="47" spans="1:14" x14ac:dyDescent="0.3">
      <c r="A47" s="13"/>
      <c r="L47" s="17"/>
    </row>
    <row r="48" spans="1:14" x14ac:dyDescent="0.3">
      <c r="A48" s="13"/>
      <c r="B48" s="41" t="s">
        <v>98</v>
      </c>
      <c r="C48" s="41"/>
      <c r="D48" s="39">
        <f>S13</f>
        <v>102</v>
      </c>
      <c r="E48" s="39"/>
      <c r="L48" s="17"/>
    </row>
    <row r="49" spans="1:12" x14ac:dyDescent="0.3">
      <c r="A49" s="13"/>
      <c r="H49" s="12"/>
      <c r="I49" s="12"/>
      <c r="J49" s="12"/>
      <c r="K49" s="12"/>
      <c r="L49" s="17"/>
    </row>
    <row r="50" spans="1:12" x14ac:dyDescent="0.3">
      <c r="A50" s="13"/>
      <c r="B50" t="s">
        <v>48</v>
      </c>
      <c r="C50" s="43">
        <f ca="1">NOW()</f>
        <v>45306.328554398147</v>
      </c>
      <c r="D50" s="43"/>
      <c r="E50" s="43"/>
      <c r="H50" s="44" t="s">
        <v>49</v>
      </c>
      <c r="I50" s="44"/>
      <c r="J50" s="44"/>
      <c r="K50" s="44"/>
      <c r="L50" s="17"/>
    </row>
    <row r="51" spans="1:12" x14ac:dyDescent="0.3">
      <c r="A51" s="13"/>
      <c r="L51" s="17"/>
    </row>
    <row r="52" spans="1:12" x14ac:dyDescent="0.3">
      <c r="A52" s="13"/>
      <c r="C52" s="20"/>
      <c r="L52" s="17"/>
    </row>
    <row r="53" spans="1:12" x14ac:dyDescent="0.3">
      <c r="A53" s="13"/>
      <c r="L53" s="17"/>
    </row>
    <row r="54" spans="1:12" ht="15" thickBot="1" x14ac:dyDescent="0.35">
      <c r="A54" s="18"/>
      <c r="B54" s="40"/>
      <c r="C54" s="40"/>
      <c r="D54" s="40"/>
      <c r="E54" s="19"/>
      <c r="F54" s="19"/>
      <c r="G54" s="19"/>
      <c r="H54" s="19"/>
      <c r="I54" s="34"/>
      <c r="J54" s="48"/>
      <c r="K54" s="48"/>
      <c r="L54" s="49"/>
    </row>
    <row r="55" spans="1:12" ht="15" thickTop="1" x14ac:dyDescent="0.3">
      <c r="B55" s="37" t="s">
        <v>63</v>
      </c>
      <c r="I55" s="35"/>
      <c r="L55" s="35" t="s">
        <v>100</v>
      </c>
    </row>
  </sheetData>
  <sheetProtection algorithmName="SHA-512" hashValue="D8dOO6Ii/REs7M0tJMKM4cUlkJ/OSQ81JYLr/VyXatpBZAiefzXmVtdy7Di5iFAffHssnVCBx3vRfS19wcxZPQ==" saltValue="tFV0TzwSE04GTpiUtyJWPg==" spinCount="100000" sheet="1" formatCells="0"/>
  <mergeCells count="49">
    <mergeCell ref="N14:S14"/>
    <mergeCell ref="N15:O15"/>
    <mergeCell ref="B12:K13"/>
    <mergeCell ref="N1:S1"/>
    <mergeCell ref="B2:K2"/>
    <mergeCell ref="N2:O6"/>
    <mergeCell ref="B3:K3"/>
    <mergeCell ref="B4:K5"/>
    <mergeCell ref="B6:K6"/>
    <mergeCell ref="B7:K7"/>
    <mergeCell ref="N7:O7"/>
    <mergeCell ref="N8:O8"/>
    <mergeCell ref="B9:K10"/>
    <mergeCell ref="N9:O9"/>
    <mergeCell ref="P15:S15"/>
    <mergeCell ref="N16:O17"/>
    <mergeCell ref="P16:S17"/>
    <mergeCell ref="N18:O18"/>
    <mergeCell ref="P18:S18"/>
    <mergeCell ref="N19:O19"/>
    <mergeCell ref="P19:S19"/>
    <mergeCell ref="N20:O20"/>
    <mergeCell ref="P20:S20"/>
    <mergeCell ref="N21:O21"/>
    <mergeCell ref="P21:S21"/>
    <mergeCell ref="N22:S22"/>
    <mergeCell ref="B38:K41"/>
    <mergeCell ref="B24:K25"/>
    <mergeCell ref="N24:S24"/>
    <mergeCell ref="N25:S25"/>
    <mergeCell ref="B26:K27"/>
    <mergeCell ref="B34:K35"/>
    <mergeCell ref="N23:S23"/>
    <mergeCell ref="B54:D54"/>
    <mergeCell ref="J54:L54"/>
    <mergeCell ref="B16:I17"/>
    <mergeCell ref="J16:K23"/>
    <mergeCell ref="B18:I19"/>
    <mergeCell ref="B20:I21"/>
    <mergeCell ref="B22:I23"/>
    <mergeCell ref="B28:K29"/>
    <mergeCell ref="B30:K31"/>
    <mergeCell ref="B32:K33"/>
    <mergeCell ref="B48:C48"/>
    <mergeCell ref="D48:E48"/>
    <mergeCell ref="C50:E50"/>
    <mergeCell ref="H50:K50"/>
    <mergeCell ref="B36:K37"/>
    <mergeCell ref="B46:D46"/>
  </mergeCells>
  <dataValidations count="2">
    <dataValidation type="custom" allowBlank="1" showInputMessage="1" showErrorMessage="1" errorTitle="ANY ONE INPUT ONLY!!!" error="Please INPUT either Student ID or Class, Sec, Roll" sqref="N8:O8" xr:uid="{71227F48-B73F-4AFA-8001-824ACDD9AC94}">
      <formula1>O10=O11=O12=""</formula1>
    </dataValidation>
    <dataValidation type="custom" allowBlank="1" showInputMessage="1" showErrorMessage="1" errorTitle="ANY ONE INPUT ONLY!!!" error="Please INPUT either Student Id or Class, Sec &amp; Roll" sqref="O10:O12" xr:uid="{58D2BB83-6876-4E7D-96A8-CC0C1D136694}">
      <formula1>$N$8=""</formula1>
    </dataValidation>
  </dataValidations>
  <printOptions horizontalCentered="1" verticalCentered="1"/>
  <pageMargins left="0.39370078740157483" right="0.35433070866141736" top="0.35433070866141736" bottom="0.31496062992125984" header="0.31496062992125984" footer="0.31496062992125984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DATABASE</vt:lpstr>
      <vt:lpstr>CERTIFICATE 2.0</vt:lpstr>
      <vt:lpstr>CERTIFICATE 1.0</vt:lpstr>
      <vt:lpstr>'CERTIFICATE 1.0'!Print_Area</vt:lpstr>
      <vt:lpstr>'CERTIFICATE 2.0'!Print_Area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RANJAN</dc:creator>
  <cp:lastModifiedBy>Ranjan Mandal</cp:lastModifiedBy>
  <cp:lastPrinted>2023-11-23T03:35:11Z</cp:lastPrinted>
  <dcterms:created xsi:type="dcterms:W3CDTF">2022-01-18T17:31:15Z</dcterms:created>
  <dcterms:modified xsi:type="dcterms:W3CDTF">2024-01-15T02:26:23Z</dcterms:modified>
</cp:coreProperties>
</file>