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A7AC3B48-D8C0-45BC-B383-4DDD4AA30505}" xr6:coauthVersionLast="45" xr6:coauthVersionMax="45" xr10:uidLastSave="{00000000-0000-0000-0000-000000000000}"/>
  <bookViews>
    <workbookView xWindow="-108" yWindow="-108" windowWidth="23256" windowHeight="12576" xr2:uid="{084228F1-C646-448F-9EF8-61330F27F1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7" i="1" s="1"/>
  <c r="B6" i="1" l="1"/>
  <c r="B7" i="1"/>
  <c r="B9" i="1" s="1"/>
</calcChain>
</file>

<file path=xl/sharedStrings.xml><?xml version="1.0" encoding="utf-8"?>
<sst xmlns="http://schemas.openxmlformats.org/spreadsheetml/2006/main" count="18" uniqueCount="17">
  <si>
    <t>FORMULA</t>
  </si>
  <si>
    <t>DURATION (MONTHS)</t>
  </si>
  <si>
    <t>SIMPLE INTEREST</t>
  </si>
  <si>
    <t>COMPOUND INTEREST</t>
  </si>
  <si>
    <t>RESULT</t>
  </si>
  <si>
    <t>ITEM</t>
  </si>
  <si>
    <t>RATE OF INTEREST (WITHOUT SIGN)</t>
  </si>
  <si>
    <t>CASHBACK AMOUNT</t>
  </si>
  <si>
    <t>AS ON 29-FEB-2020</t>
  </si>
  <si>
    <t>VALUE</t>
  </si>
  <si>
    <t>MAR-2020 TO AUG-2020</t>
  </si>
  <si>
    <t>OUTSATNDING LOAN BALANCE</t>
  </si>
  <si>
    <t>COMMENT</t>
  </si>
  <si>
    <t xml:space="preserve">https://www.wishfin.com/latest-updates/interest-cashback-scheme-on-loan-moratorium/ </t>
  </si>
  <si>
    <t>Source Link:</t>
  </si>
  <si>
    <t>We The Teachers</t>
  </si>
  <si>
    <t>CALCULATION OF CASHBACK ON LOAN MORATORIUM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</si>
</sst>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6" xfId="1" applyBorder="1" applyAlignment="1">
      <alignment horizontal="center" vertical="center" wrapText="1"/>
    </xf>
    <xf numFmtId="0" fontId="8" fillId="0" borderId="7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9" xfId="1" applyBorder="1" applyAlignment="1">
      <alignment horizontal="center" vertical="center" wrapText="1"/>
    </xf>
    <xf numFmtId="0" fontId="8" fillId="0" borderId="8" xfId="1" applyBorder="1" applyAlignment="1">
      <alignment horizontal="center" vertical="center" wrapText="1"/>
    </xf>
    <xf numFmtId="0" fontId="8" fillId="0" borderId="5" xfId="1" applyBorder="1" applyAlignment="1">
      <alignment horizontal="center" vertical="center" wrapText="1"/>
    </xf>
    <xf numFmtId="0" fontId="8" fillId="0" borderId="10" xfId="1" applyBorder="1" applyAlignment="1">
      <alignment horizontal="center" vertical="center" wrapText="1"/>
    </xf>
    <xf numFmtId="0" fontId="8" fillId="0" borderId="2" xfId="1" applyBorder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  <xf numFmtId="0" fontId="8" fillId="0" borderId="4" xfId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theteachers.in/" TargetMode="External"/><Relationship Id="rId1" Type="http://schemas.openxmlformats.org/officeDocument/2006/relationships/hyperlink" Target="https://www.wishfin.com/latest-updates/interest-cashback-scheme-on-loan-moratoriu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A63E3-5F91-490B-A936-D9341D1B88C5}">
  <dimension ref="A1:I9"/>
  <sheetViews>
    <sheetView showGridLines="0" tabSelected="1" workbookViewId="0">
      <selection activeCell="H5" sqref="H5"/>
    </sheetView>
  </sheetViews>
  <sheetFormatPr defaultRowHeight="14.4" x14ac:dyDescent="0.3"/>
  <cols>
    <col min="1" max="1" width="41.6640625" customWidth="1"/>
    <col min="2" max="2" width="18.44140625" customWidth="1"/>
    <col min="3" max="3" width="17" hidden="1" customWidth="1"/>
    <col min="9" max="9" width="8.88671875" customWidth="1"/>
  </cols>
  <sheetData>
    <row r="1" spans="1:9" ht="25.8" x14ac:dyDescent="0.5">
      <c r="A1" s="8" t="s">
        <v>16</v>
      </c>
      <c r="B1" s="8"/>
      <c r="C1" s="8"/>
      <c r="D1" s="8"/>
      <c r="E1" s="8"/>
      <c r="F1" s="8"/>
    </row>
    <row r="2" spans="1:9" ht="37.799999999999997" customHeight="1" x14ac:dyDescent="0.3">
      <c r="A2" s="2" t="s">
        <v>5</v>
      </c>
      <c r="B2" s="2" t="s">
        <v>9</v>
      </c>
      <c r="C2" s="1" t="s">
        <v>0</v>
      </c>
      <c r="D2" s="11" t="s">
        <v>12</v>
      </c>
      <c r="E2" s="11"/>
      <c r="F2" s="11"/>
    </row>
    <row r="3" spans="1:9" ht="40.799999999999997" customHeight="1" x14ac:dyDescent="0.3">
      <c r="A3" s="1" t="s">
        <v>11</v>
      </c>
      <c r="B3" s="22"/>
      <c r="C3" s="10">
        <f>IF(B3&gt;20000000,0,B3)</f>
        <v>0</v>
      </c>
      <c r="D3" s="6" t="s">
        <v>8</v>
      </c>
      <c r="E3" s="6"/>
      <c r="F3" s="6"/>
      <c r="G3" s="5"/>
      <c r="H3" s="5"/>
      <c r="I3" s="5"/>
    </row>
    <row r="4" spans="1:9" ht="40.799999999999997" customHeight="1" x14ac:dyDescent="0.3">
      <c r="A4" s="1" t="s">
        <v>6</v>
      </c>
      <c r="B4" s="22"/>
      <c r="C4" s="1">
        <f>B4/100/12</f>
        <v>0</v>
      </c>
      <c r="D4" s="6" t="s">
        <v>8</v>
      </c>
      <c r="E4" s="6"/>
      <c r="F4" s="6"/>
      <c r="G4" s="5"/>
      <c r="H4" s="5"/>
      <c r="I4" s="5"/>
    </row>
    <row r="5" spans="1:9" ht="40.799999999999997" customHeight="1" x14ac:dyDescent="0.3">
      <c r="A5" s="1" t="s">
        <v>1</v>
      </c>
      <c r="B5" s="1">
        <v>6</v>
      </c>
      <c r="C5" s="1"/>
      <c r="D5" s="9" t="s">
        <v>10</v>
      </c>
      <c r="E5" s="9"/>
      <c r="F5" s="9"/>
    </row>
    <row r="6" spans="1:9" ht="40.799999999999997" customHeight="1" x14ac:dyDescent="0.3">
      <c r="A6" s="1" t="s">
        <v>2</v>
      </c>
      <c r="B6" s="23">
        <f>ROUND((C3*C4*B5),2)</f>
        <v>0</v>
      </c>
      <c r="C6" s="1"/>
      <c r="D6" s="14" t="s">
        <v>14</v>
      </c>
      <c r="E6" s="14"/>
      <c r="F6" s="14"/>
    </row>
    <row r="7" spans="1:9" ht="40.799999999999997" customHeight="1" x14ac:dyDescent="0.3">
      <c r="A7" s="1" t="s">
        <v>3</v>
      </c>
      <c r="B7" s="23">
        <f>ROUND((C3*C7),0)-B3</f>
        <v>0</v>
      </c>
      <c r="C7" s="1">
        <f>POWER((1+C4),B5)</f>
        <v>1</v>
      </c>
      <c r="D7" s="12" t="s">
        <v>13</v>
      </c>
      <c r="E7" s="13"/>
      <c r="F7" s="15"/>
    </row>
    <row r="8" spans="1:9" ht="40.799999999999997" customHeight="1" x14ac:dyDescent="0.3">
      <c r="A8" s="4" t="s">
        <v>4</v>
      </c>
      <c r="B8" s="4"/>
      <c r="C8" s="3"/>
      <c r="D8" s="16"/>
      <c r="E8" s="17"/>
      <c r="F8" s="18"/>
    </row>
    <row r="9" spans="1:9" ht="40.799999999999997" customHeight="1" x14ac:dyDescent="0.3">
      <c r="A9" s="1" t="s">
        <v>7</v>
      </c>
      <c r="B9" s="7" t="str">
        <f>IF((B7-B6)&lt;=0,"NIL",B7-B6)</f>
        <v>NIL</v>
      </c>
      <c r="C9" s="1"/>
      <c r="D9" s="19" t="s">
        <v>15</v>
      </c>
      <c r="E9" s="20"/>
      <c r="F9" s="21"/>
    </row>
  </sheetData>
  <sheetProtection algorithmName="SHA-512" hashValue="frxXw6mjB16Xmq5O4OCP3xa4cpJNHhah8a6rFFUpjn9ojwCns0FVbP2DLKESB1ikBdzkptTq8S3cb01Ls5ahgA==" saltValue="VBP3ovUQREZw/k8v4IDLxA==" spinCount="100000" sheet="1" objects="1" scenarios="1"/>
  <mergeCells count="9">
    <mergeCell ref="D5:F5"/>
    <mergeCell ref="D2:F2"/>
    <mergeCell ref="D6:F6"/>
    <mergeCell ref="D7:F8"/>
    <mergeCell ref="D9:F9"/>
    <mergeCell ref="A1:F1"/>
    <mergeCell ref="A8:B8"/>
    <mergeCell ref="D3:F3"/>
    <mergeCell ref="D4:F4"/>
  </mergeCells>
  <phoneticPr fontId="3" type="noConversion"/>
  <hyperlinks>
    <hyperlink ref="D7" r:id="rId1" xr:uid="{93A37DF8-280D-415D-A09F-112C49BBF7AE}"/>
    <hyperlink ref="D9:F9" r:id="rId2" display="We The Teachers" xr:uid="{F8BBFC32-2795-42C9-994C-024293FD75EA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dcterms:created xsi:type="dcterms:W3CDTF">2020-10-31T02:32:47Z</dcterms:created>
  <dcterms:modified xsi:type="dcterms:W3CDTF">2020-10-31T03:06:51Z</dcterms:modified>
</cp:coreProperties>
</file>